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erver.sqb.uz\bosh bank\Buxgalteriya hisobi va moliyaviy menejment departamenti\____4. ИШ ҲАҚИ\Аъзам\5447-ochiqlik index\2 кв 2025\"/>
    </mc:Choice>
  </mc:AlternateContent>
  <xr:revisionPtr revIDLastSave="0" documentId="13_ncr:1_{FFC4C721-758A-4869-987A-21B28C3387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_FilterDatabase" localSheetId="0" hidden="1">Лист1!$A$3:$M$98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</calcChain>
</file>

<file path=xl/sharedStrings.xml><?xml version="1.0" encoding="utf-8"?>
<sst xmlns="http://schemas.openxmlformats.org/spreadsheetml/2006/main" count="471" uniqueCount="204">
  <si>
    <t>Т/р</t>
  </si>
  <si>
    <t>Хизмат сафарининг қисқача мақсади</t>
  </si>
  <si>
    <t>Хизмат сафари амалга оширилган мамлакат</t>
  </si>
  <si>
    <t>Хизмат сафарининг давомийлик муддати</t>
  </si>
  <si>
    <t xml:space="preserve">Хизмат сафарини амалга оширган ходимнинг фамилияси ва исми </t>
  </si>
  <si>
    <t>Молиялаштириш манбаси</t>
  </si>
  <si>
    <t xml:space="preserve">Жами харажат </t>
  </si>
  <si>
    <t>Суткалик харажатлар</t>
  </si>
  <si>
    <t>Транспорт харажатлари</t>
  </si>
  <si>
    <t>Вакиллик харажатлари</t>
  </si>
  <si>
    <t>Кўзда тутилмаган харажатлар</t>
  </si>
  <si>
    <t>Бошқа харажатлар</t>
  </si>
  <si>
    <t>(Ҳисобот йилининг маълумотлар эълон қилинаётган чораги)</t>
  </si>
  <si>
    <t>Маълумотлар эълон қилинаётган давр бўйича жами:</t>
  </si>
  <si>
    <t>Ҳисобот йилининг ўтган даври бўйича жами:</t>
  </si>
  <si>
    <t>Yevropa tiklanish va taraqqiyot banki (YeTTB) Boshqaruvchilar kengashining 34-yillik yig?ilishida qatnashish va dunyoning yetakchi xalqaro moliya institutlar, xorijiy banklar, hamda yangi istiqbolli xalqaro moliya tashkilotlari bilan muzokaralar o?tkazish uchun</t>
  </si>
  <si>
    <t>Yaponiya moliya institutlari bilan uzoq yillik hamkorlikni yanada rivojlantirish, joriy loyihalar holatini o?rganish va yangi istibolli sherikchilikni yo?lga qo?yish maqsadida</t>
  </si>
  <si>
    <t>Osiyo taraqqiyot bankining 58-yillik xalqaro tadbirida ishtirok etish uchun, Chexiyaning ?EGAP?eksport-kredit agentligi, Chexiya eksport banki va ?Raiffeisenbank?ning Chexiya ofisi bilanmuzokaralar o?tkazish uchun</t>
  </si>
  <si>
    <t>Muzokara olib borish</t>
  </si>
  <si>
    <t>Biznes-forumda ishtirok etish uchun</t>
  </si>
  <si>
    <t>Qurilish materiallari eksportini oshirish bo?yicha amalga oshirilayotgan ishlardavomi sifatida xorijiy kompaniyalar bilan hamkorlik aloqalarini yanada mustahkamlashorqali milliy mahsulotlarimizni noan?anaviy eksport bozorlaridagi nufuzini oshirishmaqsadida</t>
  </si>
  <si>
    <t>?Raiffeisen Bank International? banki tomonidan tashkillashtirilayotgan ?Uzbekistan Investor Day?da ishtirok etish uchun,</t>
  </si>
  <si>
    <t>Landesbank Baden-Württemberg LBBW banki bilan tajriba almashish maqsadida</t>
  </si>
  <si>
    <t>O?zbekiston Respublikasi PrezidentiningFransiya Respublikasiga kutilayotgan oliy darajadagi tashrifida ishtirok etishshuningdek, Germaniya moliya institutlari bilan hamkorlikni kengaytirish maqsadida</t>
  </si>
  <si>
    <t>uchuvchisiz uchish qurilmalarini ishlab chiqarishni yo?lga qo?yish va ulardan qishloq xo?jaligida foydalanish masalalariga doir</t>
  </si>
  <si>
    <t>Buyuk Britaniyaning London shahridagi ICBC Standard, Standard Chartared, J.P.Morgan Chase, Deutsche Bank, London Forfaiting va London Metal Exchange (LME) kabi xorijiy hamkorlar bilan uchrashuvlar o?tkazish maqsadida</t>
  </si>
  <si>
    <t>Bankning resurs bazasini diversifikatsiya qilish va xorijiy hamkorlar bilan yangi tashabbuslarni ishlab chiqish</t>
  </si>
  <si>
    <t>Digital Strategy Smart mavzusidagi oʻquv dasturida ishtirok etish uchun</t>
  </si>
  <si>
    <t>ArmSwissBank CJSC bilan muzokaralar o?tkazish</t>
  </si>
  <si>
    <t>Operatsion strategiya: ishlab chiqish va amalga oshirish</t>
  </si>
  <si>
    <t>?Operatsion strategiya: ishlab chiqish va amalga oshirish</t>
  </si>
  <si>
    <t>Sberbank Korporativ universiteti</t>
  </si>
  <si>
    <t>ANO DPO Sberbank Korporativ universiteti</t>
  </si>
  <si>
    <t>Rossiya Federatsiyasi Prezidenti huzurida IT Boshqaruv Maktabiga o`qishga</t>
  </si>
  <si>
    <t>BAAning boshqa yetakchi banklari bilan ikki tomonlama muzokaralarda ishtirok etish uchun</t>
  </si>
  <si>
    <t>Avstriyaning Vena shahrida Ikki tomonlama muzokaralarda ishtirok etish uchun</t>
  </si>
  <si>
    <t>Praga, Milanva, Frankfurt</t>
  </si>
  <si>
    <t>Yerevan shahri</t>
  </si>
  <si>
    <t>Bank mahsulotlarini sotish Yevropa tajribasi</t>
  </si>
  <si>
    <t>seminarda ishtirok etish uchun</t>
  </si>
  <si>
    <t>Tijorat bankida chakana kreditlash</t>
  </si>
  <si>
    <t>Tijorat banklarida ichki audit va nazorat xizmatining samarali faoliyati hamda 2024-yilning yangi xalqaro standartlari sharhi</t>
  </si>
  <si>
    <t>Bank va HPBS o?rtasida imzolangan strategik memorandumning 1.2.7-bandiga muvofiq, HPBS tomonidan issiqxona gazlari (CO₂) chiqindilarini hisoblash va kamaytirish tartibini ishlab chiqish, chiqindilarni hisoblashning ustuvor metodologiyalari hamda tegishli platformalar bo?yicha bilim va ko?nikmalar berilishi bo?yicha rejalashtirilgan o?quv seminarda ishtirok etish uchun</t>
  </si>
  <si>
    <t>China EXIM Bank, China Development Bank, Sinosure, Silk Road Fund bilan muzokaralar otkazish maqsadida</t>
  </si>
  <si>
    <t>Uy-joylarni loyihaviy moliyalashtirish ulushli shartnomalar tuzish va eskrou hisobvaragini yuritish boyicha operatsiyalarni amalga oshirish boyicha tashkillashtirilayotgan seminarda ishtirok etish uchun</t>
  </si>
  <si>
    <t>Xalqaro ayollar yetakchilari kongressida ishtirok etish uchun</t>
  </si>
  <si>
    <t>27-chi Xalqaro ayollar yetakchilari kongressida ishtirok etish uchun</t>
  </si>
  <si>
    <t>Xalqaro ayollar yetakchilari kongressida ishtirok etish</t>
  </si>
  <si>
    <t>LBBW, Helaba, Commerzbank, DZ Bank bilan muzokaralar o?tkazish</t>
  </si>
  <si>
    <t>12.05.2025-16.05.2025</t>
  </si>
  <si>
    <t>12.05.2025-20.05.2025</t>
  </si>
  <si>
    <t>12.05.2025-21.05.2025</t>
  </si>
  <si>
    <t>01.05.2025-10.05.2025</t>
  </si>
  <si>
    <t>28.04.2025-07.05.2025</t>
  </si>
  <si>
    <t>17.04.2025-20.04.2025</t>
  </si>
  <si>
    <t>16.04.2025-19.04.2025</t>
  </si>
  <si>
    <t>15.04.2025-19.04.2025</t>
  </si>
  <si>
    <t>14.04.2025-23.04.2025</t>
  </si>
  <si>
    <t>07.04.2025-16.04.2025</t>
  </si>
  <si>
    <t>06.04.2025-13.04.2025</t>
  </si>
  <si>
    <t>01.04.2025-08.04.2025</t>
  </si>
  <si>
    <t>25.03.2025-29.03.2025</t>
  </si>
  <si>
    <t>18.03.2025-22.03.2025</t>
  </si>
  <si>
    <t>18.03.2025-25.03.2025</t>
  </si>
  <si>
    <t>11.03.2025-15.03.2025</t>
  </si>
  <si>
    <t>11.03.2025-14.03.2025</t>
  </si>
  <si>
    <t>09.03.2025-14.03.2025</t>
  </si>
  <si>
    <t>09.03.2025-15.03.2025</t>
  </si>
  <si>
    <t>09.03.2025-11.03.2025</t>
  </si>
  <si>
    <t>01.03.2025-05.03.2025</t>
  </si>
  <si>
    <t>28.02.2025-09.03.2025</t>
  </si>
  <si>
    <t>24.02.2025-27.02.2025</t>
  </si>
  <si>
    <t>20.02.2025-24.02.2025</t>
  </si>
  <si>
    <t>16.02.2025-22.02.2025</t>
  </si>
  <si>
    <t>06.02.2025-08.02.2025</t>
  </si>
  <si>
    <t>05.02.2025-08.02.2025</t>
  </si>
  <si>
    <t>01.02.2025-05.02.2025</t>
  </si>
  <si>
    <t>31.01.2025-03.02.2025</t>
  </si>
  <si>
    <t>24.01.2025-02.02.2025</t>
  </si>
  <si>
    <t>15.01.2025-18.01.2025</t>
  </si>
  <si>
    <t>13.01.2025-17.01.2025</t>
  </si>
  <si>
    <t>YAKUBOV SHUXRAT ISRAILOVICH</t>
  </si>
  <si>
    <t>IBROHIMOV AKBARXON ASHRAFXON O`G`LI</t>
  </si>
  <si>
    <t>UMAROV DAVRON SHAVKATOVICH</t>
  </si>
  <si>
    <t>KRASNOV VLADIMIR ALEKSANDROVICH</t>
  </si>
  <si>
    <t>XAKIMOV ABDURASHID BAXROM O`G`LI</t>
  </si>
  <si>
    <t>DEXKONOV TEMUR DAVRON O`G`LI</t>
  </si>
  <si>
    <t>XALILOV SHUXRAT XOLMIRZAYEVICH</t>
  </si>
  <si>
    <t>AKBARJONOV AZIZ AKBARJON O`G`LI</t>
  </si>
  <si>
    <t>ALLAMOV G`AYRAT A`ZAMOVICH</t>
  </si>
  <si>
    <t>RO`ZIQULOV ABDUNAZAR KUSSAMOVICH</t>
  </si>
  <si>
    <t>BERDIYEV SHERZOD SHUXRATOVICH</t>
  </si>
  <si>
    <t>TUYCHIYEV ANVAR TUXTASINOVICH</t>
  </si>
  <si>
    <t>XATAMOV RUSTAM MUSRATOVICH</t>
  </si>
  <si>
    <t>ROFIYEV SHOHRUH ISOQ O`G`LI</t>
  </si>
  <si>
    <t>XASANOV AVAZ SADRIDINOVICH</t>
  </si>
  <si>
    <t>EKLER ORSOLYA XXX</t>
  </si>
  <si>
    <t>RUSTAMOV ABROR RUSTAMOVICH</t>
  </si>
  <si>
    <t>AMINOVA UMIDA PAZILDJANOVNA</t>
  </si>
  <si>
    <t>YUSUPOVA MARJONA ZAFAROVNA</t>
  </si>
  <si>
    <t>ABDUMAJIDOV ABDURASUL RUSTAM O`G`LI</t>
  </si>
  <si>
    <t>FARMONOV BOBUR NURULLAYEVICH</t>
  </si>
  <si>
    <t>TOSHEV OTABEK AXTAMOVICH</t>
  </si>
  <si>
    <t>SADIROV DURBEK MEYLIJONOVICH</t>
  </si>
  <si>
    <t>ERGASHEV ANVARJON ABDUMAJITOVICH</t>
  </si>
  <si>
    <t>NOROV TIMUR OLIMOVICH</t>
  </si>
  <si>
    <t>ESHMATOV MASRUR QURBONOVICH</t>
  </si>
  <si>
    <t>MANANOV AZIZ ALISHEROVICH</t>
  </si>
  <si>
    <t>SHAAXMEDOV SHAXZOD SHAIKRAMOVICH</t>
  </si>
  <si>
    <t>TOLIBOV AZIZ MURODULLAYEVICH</t>
  </si>
  <si>
    <t>JAMOLOVA DILNOZA EGAMBERDIYEVNA</t>
  </si>
  <si>
    <t>GAFUROVA MUXABBAT MUXAMADJONOVNA</t>
  </si>
  <si>
    <t>ABDUVASITOV DILSHOD SUNNATULLA O`G`LI</t>
  </si>
  <si>
    <t>SULTONMURODOV BOBIR BAXODIROVICH</t>
  </si>
  <si>
    <t>UMAROV RUSTAM DEXQONOVICH</t>
  </si>
  <si>
    <t>OMONOV ABDULAZIZ ABDULLA O`G`LI</t>
  </si>
  <si>
    <t>KENJAYEV ABRORJON AKBARALIYEVICH</t>
  </si>
  <si>
    <t>TUYCHIYEV ALISHER SAKIDJANOVICH</t>
  </si>
  <si>
    <t>SOLIYEV AKMALJON MURODJON O`G`LI</t>
  </si>
  <si>
    <t>TUXTAYEV DAVRON RUSTAM O`G`LI</t>
  </si>
  <si>
    <t>IRNAZAROV XOJIAKBAR UMAROVICH</t>
  </si>
  <si>
    <t>SANJAROV SIROJIDDIN DILSHOD O`G`LI</t>
  </si>
  <si>
    <t>SULTANOV YORQIN MIRVALIYEVICH</t>
  </si>
  <si>
    <t>Bank xarajatlari hisobidan</t>
  </si>
  <si>
    <r>
      <t>Шундан, харажат турлари</t>
    </r>
    <r>
      <rPr>
        <b/>
        <sz val="9"/>
        <color rgb="FF000000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(минг сўмда)</t>
    </r>
  </si>
  <si>
    <r>
      <t xml:space="preserve">Яшаш учун </t>
    </r>
    <r>
      <rPr>
        <i/>
        <sz val="9"/>
        <color rgb="FF000000"/>
        <rFont val="Times New Roman"/>
        <family val="1"/>
        <charset val="204"/>
      </rPr>
      <t>(турар жойни ижараси бўйича) харажатлар</t>
    </r>
  </si>
  <si>
    <t>"Robot.kz" MCHJdan universal gumanoid robotini ijaraga olish masalalari bo'yicha muzokaralar o'tkazish maqsadida.</t>
  </si>
  <si>
    <t>Respublikamizda xorijiy investitsiyalar oqimini oshirish, investorlar uchun qulay imkoniyat va sharoitlar yaratib berish hamda xorijiy davlatlar bilan o?zaro savdo aloqalarini rivojlantirish maqsadida</t>
  </si>
  <si>
    <t>"Russia Halal Expo 2025" halol mahsulotlar, halol industriya va iqtisodiy hamkorlik bo'yicha xalqaro ko'rgazmada ishtirok etish uchun</t>
  </si>
  <si>
    <t>Kiberxavfsizlik va sun'iy intellekt bo'yicha mutaxassislarni xorijiy tajribaga asosan o'qitish va ularni saloxiyatini oshirish maqsadida</t>
  </si>
  <si>
    <t>Эффективные решения для карточного иэквайрингового бизнеса: инновации и стратегия роста mavzusida konferensiyada ishtirok etish uchun.</t>
  </si>
  <si>
    <t>Chexiya Respublikasining Yevropa amaliy fanlar va menejment institutida Tadbirkorlikni moliyaviy qoʻllab-quvvatlashda bankning ahamiyati mavzusida o`tkaziladigan o?quv kursida ishtirok etish uchun</t>
  </si>
  <si>
    <t>"Tadbirkorlikni moliyaviy qo'llab-quvvatlashda banklarning ahamiyati" mavzusida tashkil qilinayotgan seminarda qatnashish uchun</t>
  </si>
  <si>
    <t>2025-yil 14-fevraldagi PQ-57-sonli Qarorining ijrosini ta'minlash, chorva ozuqasi va sabzavot mahsulotlari yetishtirish texnologiyasini o'rganish va tajriba almashish maqsadida</t>
  </si>
  <si>
    <t>Data Innovation Summit-2025  konferensiyasida ishtirok etish uchun.</t>
  </si>
  <si>
    <t>?Oracle Database 19c: SQL Workshop?o?quv seminarida ishtirok etish uchun</t>
  </si>
  <si>
    <t>CMS-platformasi va operatsion samaradorlik sohalarida tajriba almashish va hamkorlik istiqbollarini muhokama qilish uchun.</t>
  </si>
  <si>
    <t>CMS-platformasi va operatsion samaradorlik sohalarida tajriba almashish va hamkorlik istiqbollarini muhokama qilish uchun</t>
  </si>
  <si>
    <t>16.05.2025-19.05.2025</t>
  </si>
  <si>
    <t>09.05.2025-13.05.2025</t>
  </si>
  <si>
    <t>15.06.2025-17.06.2025</t>
  </si>
  <si>
    <t>13.05.2025-17.05.2025</t>
  </si>
  <si>
    <t>04.06.2025-08.06.2025</t>
  </si>
  <si>
    <t>13.04.2025-17.04.2025</t>
  </si>
  <si>
    <t>09.06.2025-13.06.2025</t>
  </si>
  <si>
    <t>10.05.2025-11.05.2025</t>
  </si>
  <si>
    <t>18.05.2025-29.05.2025</t>
  </si>
  <si>
    <t>28.05.2025-31.05.2025</t>
  </si>
  <si>
    <t>09.06.2025-18.06.2025</t>
  </si>
  <si>
    <t>18.06.2025-22.06.2025</t>
  </si>
  <si>
    <t>19.05.2025-21.05.2025</t>
  </si>
  <si>
    <t>12.05.2025-13.05.2025</t>
  </si>
  <si>
    <t>25.05.2025-31.05.2025</t>
  </si>
  <si>
    <t>18.06.2025-21.06.2025</t>
  </si>
  <si>
    <t>27.05.2025-01.06.2025</t>
  </si>
  <si>
    <t>18.06.2025-20.06.2025</t>
  </si>
  <si>
    <t>ABDURAXIMOV OTABEK ABDURAXIMOVICH</t>
  </si>
  <si>
    <t>MIRZAKARIMOV SHAHZOD RAVSHANOVICH</t>
  </si>
  <si>
    <t>Karimov Muzaffar Abdumuslimovich</t>
  </si>
  <si>
    <t>Kasimov Olim Maxmudjanovich</t>
  </si>
  <si>
    <t>Maxammatov O'tkir Mamasharipovich</t>
  </si>
  <si>
    <t>SABIROV HAMIDJON MURODBEKOVICH</t>
  </si>
  <si>
    <t>Saliev Alisher Azimjonovich</t>
  </si>
  <si>
    <t>Shamsiev Behzod Dilshodovich</t>
  </si>
  <si>
    <t>Umarov Nodirjon Taxirovich</t>
  </si>
  <si>
    <t>USMONOV IZZATXON MO`MINXO`JA O`G`LI</t>
  </si>
  <si>
    <t>XASANOV SHUXRAT OMONJONOVICH</t>
  </si>
  <si>
    <t>Xusanov Nurbek Ergashevich</t>
  </si>
  <si>
    <t>Акбаров Хикмат Гайратович</t>
  </si>
  <si>
    <t>Бердибеков Олимбек Турсунович</t>
  </si>
  <si>
    <t>Ли Наталья Николаевна</t>
  </si>
  <si>
    <t>Матниязов Закиржан Юлдашевич</t>
  </si>
  <si>
    <t>PULATOV ERKIN SANDJAROVICH</t>
  </si>
  <si>
    <t>Расулов Дилшод Шухратович</t>
  </si>
  <si>
    <t>Хакимов Гуломбай Атаханович</t>
  </si>
  <si>
    <t>Gruziya, Tbilisi</t>
  </si>
  <si>
    <t>AQSh, Nyu-York, Filadelfiya, Pensilvaniya, Shimoliy Korolina, Sharlotta, Vashington</t>
  </si>
  <si>
    <t>BAA, Dubay va Ajman shahri</t>
  </si>
  <si>
    <t>Gruziya, Batumi shahri</t>
  </si>
  <si>
    <t>BAA, Dubay</t>
  </si>
  <si>
    <t>Ozarbayjon Respublikasi, Baku shahri</t>
  </si>
  <si>
    <t>Chexiya, Praga shahri</t>
  </si>
  <si>
    <t>Pokiston, Karachi shahri</t>
  </si>
  <si>
    <t>Amsterdam</t>
  </si>
  <si>
    <t>Buyuk Britaniya, London shahri</t>
  </si>
  <si>
    <t>Germaniya, Shtuttgart shahri</t>
  </si>
  <si>
    <t>Parij, Germaniya</t>
  </si>
  <si>
    <t>Rossiya Federatsiyasi, Samara viloyati Tolyatti shahri</t>
  </si>
  <si>
    <t>Fransiya, Germaniya</t>
  </si>
  <si>
    <t>Xitoy, Pekin</t>
  </si>
  <si>
    <t>Buyuk Britaniya London shahri, Fransiya Respublikasi Parij shahri, Germaniya Federativ Respublikasining Frankfurt va Gamburg shaharlari</t>
  </si>
  <si>
    <t>Rossiya Federatsiyasi, Moskva viloyati</t>
  </si>
  <si>
    <t>Rossiya Federatsiyasi, Sochi shahri</t>
  </si>
  <si>
    <t>Rossiya Federatsiyasi, Moskva viloyati Skolkovo boshqaruv maktabi</t>
  </si>
  <si>
    <t>Avstriya, Vena shahri</t>
  </si>
  <si>
    <t>Qozog'iston, Olmaota</t>
  </si>
  <si>
    <t>Eron, Tehron</t>
  </si>
  <si>
    <t>Rossiya Federatsiyasi, Qozon</t>
  </si>
  <si>
    <t>Qatar, Doxa</t>
  </si>
  <si>
    <t>Turkiya, Istanbul, Antaliya</t>
  </si>
  <si>
    <t>Jazoir</t>
  </si>
  <si>
    <t>Yaponiya, Tokio</t>
  </si>
  <si>
    <t>Rossiya Federatsiyasi, Moskva shahri</t>
  </si>
  <si>
    <t>Germaniya, Frankfurt shahri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</si>
</sst>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3" fontId="2" fillId="0" borderId="1" xfId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vertical="center" wrapText="1"/>
    </xf>
    <xf numFmtId="43" fontId="2" fillId="0" borderId="1" xfId="1" applyFont="1" applyFill="1" applyBorder="1" applyAlignment="1">
      <alignment vertic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Fill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"/>
  <sheetViews>
    <sheetView tabSelected="1" workbookViewId="0">
      <selection activeCell="N8" sqref="N8"/>
    </sheetView>
  </sheetViews>
  <sheetFormatPr defaultRowHeight="12" x14ac:dyDescent="0.2"/>
  <cols>
    <col min="1" max="1" width="4.140625" style="3" bestFit="1" customWidth="1"/>
    <col min="2" max="2" width="31.7109375" style="6" customWidth="1"/>
    <col min="3" max="3" width="25.7109375" style="19" customWidth="1"/>
    <col min="4" max="4" width="18.42578125" style="6" customWidth="1"/>
    <col min="5" max="5" width="37.5703125" style="6" customWidth="1"/>
    <col min="6" max="6" width="22.140625" style="6" bestFit="1" customWidth="1"/>
    <col min="7" max="7" width="12.5703125" style="6" bestFit="1" customWidth="1"/>
    <col min="8" max="8" width="13.42578125" style="6" customWidth="1"/>
    <col min="9" max="9" width="18.140625" style="6" customWidth="1"/>
    <col min="10" max="10" width="18.7109375" style="6" bestFit="1" customWidth="1"/>
    <col min="11" max="11" width="17.85546875" style="6" bestFit="1" customWidth="1"/>
    <col min="12" max="12" width="14.5703125" style="6" customWidth="1"/>
    <col min="13" max="13" width="14.5703125" style="6" bestFit="1" customWidth="1"/>
    <col min="14" max="16384" width="9.140625" style="3"/>
  </cols>
  <sheetData>
    <row r="1" spans="1:13" ht="30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124</v>
      </c>
      <c r="I1" s="2"/>
      <c r="J1" s="2"/>
      <c r="K1" s="2"/>
      <c r="L1" s="2"/>
      <c r="M1" s="2"/>
    </row>
    <row r="2" spans="1:13" ht="41.25" customHeight="1" x14ac:dyDescent="0.2">
      <c r="A2" s="1"/>
      <c r="B2" s="1"/>
      <c r="C2" s="1"/>
      <c r="D2" s="1"/>
      <c r="E2" s="1"/>
      <c r="F2" s="1"/>
      <c r="G2" s="1"/>
      <c r="H2" s="4" t="s">
        <v>7</v>
      </c>
      <c r="I2" s="4" t="s">
        <v>125</v>
      </c>
      <c r="J2" s="4" t="s">
        <v>8</v>
      </c>
      <c r="K2" s="4" t="s">
        <v>9</v>
      </c>
      <c r="L2" s="4" t="s">
        <v>10</v>
      </c>
      <c r="M2" s="4" t="s">
        <v>11</v>
      </c>
    </row>
    <row r="3" spans="1:13" x14ac:dyDescent="0.2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</row>
    <row r="4" spans="1:13" s="15" customFormat="1" x14ac:dyDescent="0.2">
      <c r="A4" s="14" t="s">
        <v>12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s="20" customFormat="1" x14ac:dyDescent="0.25">
      <c r="A5" s="7"/>
      <c r="B5" s="8" t="s">
        <v>18</v>
      </c>
      <c r="C5" s="7" t="s">
        <v>182</v>
      </c>
      <c r="D5" s="9" t="s">
        <v>56</v>
      </c>
      <c r="E5" s="10" t="s">
        <v>90</v>
      </c>
      <c r="F5" s="7" t="s">
        <v>123</v>
      </c>
      <c r="G5" s="11">
        <f t="shared" ref="G5:G56" si="0">H5+I5+J5+K5+L5+M5</f>
        <v>23097.482900000003</v>
      </c>
      <c r="H5" s="11">
        <v>2589.62</v>
      </c>
      <c r="I5" s="11">
        <v>4000.9629</v>
      </c>
      <c r="J5" s="11">
        <v>16506.900000000001</v>
      </c>
      <c r="K5" s="11">
        <v>0</v>
      </c>
      <c r="L5" s="11">
        <v>0</v>
      </c>
      <c r="M5" s="11">
        <v>0</v>
      </c>
    </row>
    <row r="6" spans="1:13" s="20" customFormat="1" x14ac:dyDescent="0.25">
      <c r="A6" s="7"/>
      <c r="B6" s="8" t="s">
        <v>40</v>
      </c>
      <c r="C6" s="7" t="s">
        <v>181</v>
      </c>
      <c r="D6" s="9" t="s">
        <v>57</v>
      </c>
      <c r="E6" s="10" t="s">
        <v>91</v>
      </c>
      <c r="F6" s="7" t="s">
        <v>123</v>
      </c>
      <c r="G6" s="11">
        <f t="shared" si="0"/>
        <v>24255.737000000001</v>
      </c>
      <c r="H6" s="11">
        <v>5135.55</v>
      </c>
      <c r="I6" s="11">
        <v>0</v>
      </c>
      <c r="J6" s="11">
        <v>17614.187000000002</v>
      </c>
      <c r="K6" s="11">
        <v>0</v>
      </c>
      <c r="L6" s="11">
        <v>0</v>
      </c>
      <c r="M6" s="11">
        <v>1506</v>
      </c>
    </row>
    <row r="7" spans="1:13" s="20" customFormat="1" ht="36" x14ac:dyDescent="0.25">
      <c r="A7" s="7"/>
      <c r="B7" s="8" t="s">
        <v>41</v>
      </c>
      <c r="C7" s="7" t="s">
        <v>181</v>
      </c>
      <c r="D7" s="9" t="s">
        <v>58</v>
      </c>
      <c r="E7" s="10" t="s">
        <v>92</v>
      </c>
      <c r="F7" s="7" t="s">
        <v>123</v>
      </c>
      <c r="G7" s="11">
        <f t="shared" si="0"/>
        <v>24595.487950000002</v>
      </c>
      <c r="H7" s="11">
        <v>5217.1119500000004</v>
      </c>
      <c r="I7" s="11">
        <v>0</v>
      </c>
      <c r="J7" s="11">
        <v>17872.376</v>
      </c>
      <c r="K7" s="11">
        <v>0</v>
      </c>
      <c r="L7" s="11">
        <v>0</v>
      </c>
      <c r="M7" s="11">
        <v>1506</v>
      </c>
    </row>
    <row r="8" spans="1:13" s="20" customFormat="1" ht="36" x14ac:dyDescent="0.25">
      <c r="A8" s="7"/>
      <c r="B8" s="8" t="s">
        <v>41</v>
      </c>
      <c r="C8" s="7" t="s">
        <v>181</v>
      </c>
      <c r="D8" s="9" t="s">
        <v>58</v>
      </c>
      <c r="E8" s="10" t="s">
        <v>93</v>
      </c>
      <c r="F8" s="7" t="s">
        <v>123</v>
      </c>
      <c r="G8" s="11">
        <f t="shared" si="0"/>
        <v>24595.487950000002</v>
      </c>
      <c r="H8" s="11">
        <v>5217.1119500000004</v>
      </c>
      <c r="I8" s="11">
        <v>0</v>
      </c>
      <c r="J8" s="11">
        <v>17872.376</v>
      </c>
      <c r="K8" s="11">
        <v>0</v>
      </c>
      <c r="L8" s="11">
        <v>0</v>
      </c>
      <c r="M8" s="11">
        <v>1506</v>
      </c>
    </row>
    <row r="9" spans="1:13" s="20" customFormat="1" ht="120" x14ac:dyDescent="0.25">
      <c r="A9" s="7"/>
      <c r="B9" s="8" t="s">
        <v>42</v>
      </c>
      <c r="C9" s="7" t="s">
        <v>183</v>
      </c>
      <c r="D9" s="9" t="s">
        <v>59</v>
      </c>
      <c r="E9" s="10" t="s">
        <v>94</v>
      </c>
      <c r="F9" s="7" t="s">
        <v>123</v>
      </c>
      <c r="G9" s="11">
        <f t="shared" si="0"/>
        <v>36395.547010000002</v>
      </c>
      <c r="H9" s="11">
        <v>4129.6994100000002</v>
      </c>
      <c r="I9" s="11">
        <v>9621.1635000000006</v>
      </c>
      <c r="J9" s="11">
        <v>17942.523000000001</v>
      </c>
      <c r="K9" s="11">
        <v>0</v>
      </c>
      <c r="L9" s="11">
        <v>0</v>
      </c>
      <c r="M9" s="11">
        <v>4702.1610999999994</v>
      </c>
    </row>
    <row r="10" spans="1:13" s="20" customFormat="1" ht="120" x14ac:dyDescent="0.25">
      <c r="A10" s="7"/>
      <c r="B10" s="8" t="s">
        <v>42</v>
      </c>
      <c r="C10" s="7" t="s">
        <v>183</v>
      </c>
      <c r="D10" s="9" t="s">
        <v>59</v>
      </c>
      <c r="E10" s="10" t="s">
        <v>95</v>
      </c>
      <c r="F10" s="7" t="s">
        <v>123</v>
      </c>
      <c r="G10" s="11">
        <f t="shared" si="0"/>
        <v>36395.547010000002</v>
      </c>
      <c r="H10" s="11">
        <v>4129.6994100000002</v>
      </c>
      <c r="I10" s="11">
        <v>9621.1635000000006</v>
      </c>
      <c r="J10" s="11">
        <v>17942.523000000001</v>
      </c>
      <c r="K10" s="11">
        <v>0</v>
      </c>
      <c r="L10" s="11">
        <v>0</v>
      </c>
      <c r="M10" s="11">
        <v>4702.1610999999994</v>
      </c>
    </row>
    <row r="11" spans="1:13" s="20" customFormat="1" ht="84" x14ac:dyDescent="0.25">
      <c r="A11" s="7"/>
      <c r="B11" s="8" t="s">
        <v>20</v>
      </c>
      <c r="C11" s="7" t="s">
        <v>176</v>
      </c>
      <c r="D11" s="9" t="s">
        <v>60</v>
      </c>
      <c r="E11" s="10" t="s">
        <v>87</v>
      </c>
      <c r="F11" s="7" t="s">
        <v>123</v>
      </c>
      <c r="G11" s="11">
        <f t="shared" si="0"/>
        <v>61059.823660000009</v>
      </c>
      <c r="H11" s="11">
        <v>4653.7812000000004</v>
      </c>
      <c r="I11" s="11">
        <v>23126.707130000003</v>
      </c>
      <c r="J11" s="11">
        <v>31353.187000000002</v>
      </c>
      <c r="K11" s="11">
        <v>0</v>
      </c>
      <c r="L11" s="11">
        <v>0</v>
      </c>
      <c r="M11" s="11">
        <v>1926.14833</v>
      </c>
    </row>
    <row r="12" spans="1:13" s="20" customFormat="1" ht="48" x14ac:dyDescent="0.25">
      <c r="A12" s="7"/>
      <c r="B12" s="8" t="s">
        <v>21</v>
      </c>
      <c r="C12" s="7" t="s">
        <v>184</v>
      </c>
      <c r="D12" s="9" t="s">
        <v>61</v>
      </c>
      <c r="E12" s="10" t="s">
        <v>96</v>
      </c>
      <c r="F12" s="7" t="s">
        <v>123</v>
      </c>
      <c r="G12" s="11">
        <f t="shared" si="0"/>
        <v>26899.066600000002</v>
      </c>
      <c r="H12" s="11">
        <v>2051.1096000000002</v>
      </c>
      <c r="I12" s="11">
        <v>5127.7740000000003</v>
      </c>
      <c r="J12" s="11">
        <v>19720.183000000001</v>
      </c>
      <c r="K12" s="11">
        <v>0</v>
      </c>
      <c r="L12" s="11">
        <v>0</v>
      </c>
      <c r="M12" s="11">
        <v>0</v>
      </c>
    </row>
    <row r="13" spans="1:13" s="20" customFormat="1" ht="48" x14ac:dyDescent="0.25">
      <c r="A13" s="7"/>
      <c r="B13" s="8" t="s">
        <v>21</v>
      </c>
      <c r="C13" s="7" t="s">
        <v>184</v>
      </c>
      <c r="D13" s="9" t="s">
        <v>61</v>
      </c>
      <c r="E13" s="10" t="s">
        <v>85</v>
      </c>
      <c r="F13" s="7" t="s">
        <v>123</v>
      </c>
      <c r="G13" s="11">
        <f t="shared" si="0"/>
        <v>37510.80906</v>
      </c>
      <c r="H13" s="11">
        <v>2051.1096000000002</v>
      </c>
      <c r="I13" s="11">
        <v>10283.394</v>
      </c>
      <c r="J13" s="11">
        <v>25176.30546</v>
      </c>
      <c r="K13" s="11">
        <v>0</v>
      </c>
      <c r="L13" s="11">
        <v>0</v>
      </c>
      <c r="M13" s="11">
        <v>0</v>
      </c>
    </row>
    <row r="14" spans="1:13" s="20" customFormat="1" ht="24" x14ac:dyDescent="0.25">
      <c r="A14" s="7"/>
      <c r="B14" s="8" t="s">
        <v>22</v>
      </c>
      <c r="C14" s="7" t="s">
        <v>185</v>
      </c>
      <c r="D14" s="9" t="s">
        <v>62</v>
      </c>
      <c r="E14" s="10" t="s">
        <v>97</v>
      </c>
      <c r="F14" s="7" t="s">
        <v>123</v>
      </c>
      <c r="G14" s="11">
        <f t="shared" si="0"/>
        <v>27295.665830000002</v>
      </c>
      <c r="H14" s="11">
        <v>3396.6552000000001</v>
      </c>
      <c r="I14" s="11">
        <v>8833.8456300000016</v>
      </c>
      <c r="J14" s="11">
        <v>13845.165000000001</v>
      </c>
      <c r="K14" s="11">
        <v>0</v>
      </c>
      <c r="L14" s="11">
        <v>0</v>
      </c>
      <c r="M14" s="11">
        <v>1220</v>
      </c>
    </row>
    <row r="15" spans="1:13" s="20" customFormat="1" ht="24" x14ac:dyDescent="0.25">
      <c r="A15" s="7"/>
      <c r="B15" s="8" t="s">
        <v>22</v>
      </c>
      <c r="C15" s="7" t="s">
        <v>185</v>
      </c>
      <c r="D15" s="9" t="s">
        <v>62</v>
      </c>
      <c r="E15" s="10" t="s">
        <v>98</v>
      </c>
      <c r="F15" s="7" t="s">
        <v>123</v>
      </c>
      <c r="G15" s="11">
        <f t="shared" si="0"/>
        <v>27310.310630000004</v>
      </c>
      <c r="H15" s="11">
        <v>3411.3</v>
      </c>
      <c r="I15" s="11">
        <v>8833.8456300000016</v>
      </c>
      <c r="J15" s="11">
        <v>13845.165000000001</v>
      </c>
      <c r="K15" s="11">
        <v>0</v>
      </c>
      <c r="L15" s="11">
        <v>0</v>
      </c>
      <c r="M15" s="11">
        <v>1220</v>
      </c>
    </row>
    <row r="16" spans="1:13" s="20" customFormat="1" ht="24" x14ac:dyDescent="0.25">
      <c r="A16" s="7"/>
      <c r="B16" s="8" t="s">
        <v>22</v>
      </c>
      <c r="C16" s="7" t="s">
        <v>185</v>
      </c>
      <c r="D16" s="9" t="s">
        <v>62</v>
      </c>
      <c r="E16" s="10" t="s">
        <v>99</v>
      </c>
      <c r="F16" s="7" t="s">
        <v>123</v>
      </c>
      <c r="G16" s="11">
        <f t="shared" si="0"/>
        <v>27502.030100000004</v>
      </c>
      <c r="H16" s="11">
        <v>3547.056</v>
      </c>
      <c r="I16" s="11">
        <v>8889.8091000000004</v>
      </c>
      <c r="J16" s="11">
        <v>13845.165000000001</v>
      </c>
      <c r="K16" s="11">
        <v>0</v>
      </c>
      <c r="L16" s="11">
        <v>0</v>
      </c>
      <c r="M16" s="11">
        <v>1220</v>
      </c>
    </row>
    <row r="17" spans="1:13" s="20" customFormat="1" ht="24" x14ac:dyDescent="0.25">
      <c r="A17" s="7"/>
      <c r="B17" s="8" t="s">
        <v>22</v>
      </c>
      <c r="C17" s="7" t="s">
        <v>185</v>
      </c>
      <c r="D17" s="9" t="s">
        <v>63</v>
      </c>
      <c r="E17" s="10" t="s">
        <v>100</v>
      </c>
      <c r="F17" s="7" t="s">
        <v>123</v>
      </c>
      <c r="G17" s="11">
        <f t="shared" si="0"/>
        <v>27021.753130000001</v>
      </c>
      <c r="H17" s="11">
        <v>3411.3</v>
      </c>
      <c r="I17" s="11">
        <v>8464.2881300000008</v>
      </c>
      <c r="J17" s="11">
        <v>13845.165000000001</v>
      </c>
      <c r="K17" s="11">
        <v>0</v>
      </c>
      <c r="L17" s="11">
        <v>0</v>
      </c>
      <c r="M17" s="11">
        <v>1301</v>
      </c>
    </row>
    <row r="18" spans="1:13" s="20" customFormat="1" ht="24" x14ac:dyDescent="0.25">
      <c r="A18" s="7"/>
      <c r="B18" s="8" t="s">
        <v>22</v>
      </c>
      <c r="C18" s="7" t="s">
        <v>185</v>
      </c>
      <c r="D18" s="9" t="s">
        <v>62</v>
      </c>
      <c r="E18" s="10" t="s">
        <v>101</v>
      </c>
      <c r="F18" s="7" t="s">
        <v>123</v>
      </c>
      <c r="G18" s="11">
        <f t="shared" si="0"/>
        <v>27379.293460000001</v>
      </c>
      <c r="H18" s="11">
        <v>3111.9311999999995</v>
      </c>
      <c r="I18" s="11">
        <v>8464.2881300000008</v>
      </c>
      <c r="J18" s="11">
        <v>14583.074130000001</v>
      </c>
      <c r="K18" s="11">
        <v>0</v>
      </c>
      <c r="L18" s="11">
        <v>0</v>
      </c>
      <c r="M18" s="11">
        <v>1220</v>
      </c>
    </row>
    <row r="19" spans="1:13" s="20" customFormat="1" ht="24" x14ac:dyDescent="0.25">
      <c r="A19" s="7"/>
      <c r="B19" s="8" t="s">
        <v>22</v>
      </c>
      <c r="C19" s="7" t="s">
        <v>185</v>
      </c>
      <c r="D19" s="9" t="s">
        <v>62</v>
      </c>
      <c r="E19" s="10" t="s">
        <v>90</v>
      </c>
      <c r="F19" s="7" t="s">
        <v>123</v>
      </c>
      <c r="G19" s="11">
        <f t="shared" si="0"/>
        <v>27764.158499999998</v>
      </c>
      <c r="H19" s="11">
        <v>3411.3</v>
      </c>
      <c r="I19" s="11">
        <v>9238.9375</v>
      </c>
      <c r="J19" s="11">
        <v>13907.921</v>
      </c>
      <c r="K19" s="11">
        <v>0</v>
      </c>
      <c r="L19" s="11">
        <v>0</v>
      </c>
      <c r="M19" s="11">
        <v>1206</v>
      </c>
    </row>
    <row r="20" spans="1:13" s="20" customFormat="1" ht="72" x14ac:dyDescent="0.25">
      <c r="A20" s="7"/>
      <c r="B20" s="8" t="s">
        <v>23</v>
      </c>
      <c r="C20" s="7" t="s">
        <v>186</v>
      </c>
      <c r="D20" s="9" t="s">
        <v>64</v>
      </c>
      <c r="E20" s="10" t="s">
        <v>88</v>
      </c>
      <c r="F20" s="7" t="s">
        <v>123</v>
      </c>
      <c r="G20" s="11">
        <f t="shared" si="0"/>
        <v>32325.354421116539</v>
      </c>
      <c r="H20" s="11">
        <v>4086.6167999999998</v>
      </c>
      <c r="I20" s="11">
        <v>18255.202799999999</v>
      </c>
      <c r="J20" s="11">
        <v>9983.5348211165401</v>
      </c>
      <c r="K20" s="11">
        <v>0</v>
      </c>
      <c r="L20" s="11">
        <v>0</v>
      </c>
      <c r="M20" s="11">
        <v>0</v>
      </c>
    </row>
    <row r="21" spans="1:13" s="20" customFormat="1" ht="48" x14ac:dyDescent="0.25">
      <c r="A21" s="7"/>
      <c r="B21" s="8" t="s">
        <v>24</v>
      </c>
      <c r="C21" s="7" t="s">
        <v>187</v>
      </c>
      <c r="D21" s="9" t="s">
        <v>65</v>
      </c>
      <c r="E21" s="10" t="s">
        <v>102</v>
      </c>
      <c r="F21" s="7" t="s">
        <v>123</v>
      </c>
      <c r="G21" s="11">
        <f t="shared" si="0"/>
        <v>16100.6232</v>
      </c>
      <c r="H21" s="11">
        <v>970.10919999999999</v>
      </c>
      <c r="I21" s="11">
        <v>2286.7199999999998</v>
      </c>
      <c r="J21" s="11">
        <v>12843.794</v>
      </c>
      <c r="K21" s="11">
        <v>0</v>
      </c>
      <c r="L21" s="11">
        <v>0</v>
      </c>
      <c r="M21" s="11">
        <v>0</v>
      </c>
    </row>
    <row r="22" spans="1:13" s="20" customFormat="1" ht="72" x14ac:dyDescent="0.25">
      <c r="A22" s="7"/>
      <c r="B22" s="8" t="s">
        <v>25</v>
      </c>
      <c r="C22" s="7" t="s">
        <v>184</v>
      </c>
      <c r="D22" s="9" t="s">
        <v>66</v>
      </c>
      <c r="E22" s="10" t="s">
        <v>82</v>
      </c>
      <c r="F22" s="7" t="s">
        <v>123</v>
      </c>
      <c r="G22" s="11">
        <f t="shared" si="0"/>
        <v>20853.831900000001</v>
      </c>
      <c r="H22" s="11">
        <v>1510.2629999999999</v>
      </c>
      <c r="I22" s="11">
        <v>3104.4295000000002</v>
      </c>
      <c r="J22" s="11">
        <v>16239.1394</v>
      </c>
      <c r="K22" s="11">
        <v>0</v>
      </c>
      <c r="L22" s="11">
        <v>0</v>
      </c>
      <c r="M22" s="11">
        <v>0</v>
      </c>
    </row>
    <row r="23" spans="1:13" s="20" customFormat="1" ht="72" x14ac:dyDescent="0.25">
      <c r="A23" s="7"/>
      <c r="B23" s="8" t="s">
        <v>25</v>
      </c>
      <c r="C23" s="7" t="s">
        <v>184</v>
      </c>
      <c r="D23" s="9" t="s">
        <v>66</v>
      </c>
      <c r="E23" s="10" t="s">
        <v>103</v>
      </c>
      <c r="F23" s="7" t="s">
        <v>123</v>
      </c>
      <c r="G23" s="11">
        <f t="shared" si="0"/>
        <v>43963.456299999998</v>
      </c>
      <c r="H23" s="11">
        <v>3171.5522999999998</v>
      </c>
      <c r="I23" s="11">
        <v>6712.28</v>
      </c>
      <c r="J23" s="11">
        <v>15520.624</v>
      </c>
      <c r="K23" s="11">
        <v>0</v>
      </c>
      <c r="L23" s="11">
        <v>0</v>
      </c>
      <c r="M23" s="11">
        <v>18559</v>
      </c>
    </row>
    <row r="24" spans="1:13" s="20" customFormat="1" ht="72" x14ac:dyDescent="0.25">
      <c r="A24" s="7"/>
      <c r="B24" s="8" t="s">
        <v>23</v>
      </c>
      <c r="C24" s="7" t="s">
        <v>188</v>
      </c>
      <c r="D24" s="9" t="s">
        <v>67</v>
      </c>
      <c r="E24" s="10" t="s">
        <v>85</v>
      </c>
      <c r="F24" s="7" t="s">
        <v>123</v>
      </c>
      <c r="G24" s="11">
        <f t="shared" si="0"/>
        <v>28604.796630000001</v>
      </c>
      <c r="H24" s="11">
        <v>3518.3760000000002</v>
      </c>
      <c r="I24" s="11">
        <v>23947.2762</v>
      </c>
      <c r="J24" s="11">
        <v>0</v>
      </c>
      <c r="K24" s="11">
        <v>0</v>
      </c>
      <c r="L24" s="11">
        <v>0</v>
      </c>
      <c r="M24" s="11">
        <v>1139.1444299999998</v>
      </c>
    </row>
    <row r="25" spans="1:13" s="20" customFormat="1" ht="72" x14ac:dyDescent="0.25">
      <c r="A25" s="7"/>
      <c r="B25" s="8" t="s">
        <v>23</v>
      </c>
      <c r="C25" s="7" t="s">
        <v>186</v>
      </c>
      <c r="D25" s="9" t="s">
        <v>68</v>
      </c>
      <c r="E25" s="10" t="s">
        <v>104</v>
      </c>
      <c r="F25" s="7" t="s">
        <v>123</v>
      </c>
      <c r="G25" s="11">
        <f t="shared" si="0"/>
        <v>92194.331770000004</v>
      </c>
      <c r="H25" s="11">
        <v>1751.4071999999999</v>
      </c>
      <c r="I25" s="11">
        <v>25844.348440000002</v>
      </c>
      <c r="J25" s="11">
        <v>64598.576130000001</v>
      </c>
      <c r="K25" s="11">
        <v>0</v>
      </c>
      <c r="L25" s="11">
        <v>0</v>
      </c>
      <c r="M25" s="11">
        <v>0</v>
      </c>
    </row>
    <row r="26" spans="1:13" s="20" customFormat="1" ht="72" x14ac:dyDescent="0.25">
      <c r="A26" s="7"/>
      <c r="B26" s="8" t="s">
        <v>25</v>
      </c>
      <c r="C26" s="7" t="s">
        <v>184</v>
      </c>
      <c r="D26" s="9" t="s">
        <v>66</v>
      </c>
      <c r="E26" s="10" t="s">
        <v>105</v>
      </c>
      <c r="F26" s="7" t="s">
        <v>123</v>
      </c>
      <c r="G26" s="11">
        <f t="shared" si="0"/>
        <v>33334.7163</v>
      </c>
      <c r="H26" s="11">
        <v>3171.5522999999998</v>
      </c>
      <c r="I26" s="11">
        <v>6712.28</v>
      </c>
      <c r="J26" s="11">
        <v>15271.884</v>
      </c>
      <c r="K26" s="11">
        <v>0</v>
      </c>
      <c r="L26" s="11">
        <v>0</v>
      </c>
      <c r="M26" s="11">
        <v>8179</v>
      </c>
    </row>
    <row r="27" spans="1:13" s="20" customFormat="1" ht="72" x14ac:dyDescent="0.25">
      <c r="A27" s="7"/>
      <c r="B27" s="8" t="s">
        <v>25</v>
      </c>
      <c r="C27" s="7" t="s">
        <v>184</v>
      </c>
      <c r="D27" s="9" t="s">
        <v>66</v>
      </c>
      <c r="E27" s="10" t="s">
        <v>106</v>
      </c>
      <c r="F27" s="7" t="s">
        <v>123</v>
      </c>
      <c r="G27" s="11">
        <f t="shared" si="0"/>
        <v>33364.7163</v>
      </c>
      <c r="H27" s="11">
        <v>3171.5522999999998</v>
      </c>
      <c r="I27" s="11">
        <v>6712.28</v>
      </c>
      <c r="J27" s="11">
        <v>15271.884</v>
      </c>
      <c r="K27" s="11">
        <v>0</v>
      </c>
      <c r="L27" s="11">
        <v>0</v>
      </c>
      <c r="M27" s="11">
        <v>8209</v>
      </c>
    </row>
    <row r="28" spans="1:13" s="20" customFormat="1" ht="72" x14ac:dyDescent="0.25">
      <c r="A28" s="7"/>
      <c r="B28" s="8" t="s">
        <v>25</v>
      </c>
      <c r="C28" s="7" t="s">
        <v>184</v>
      </c>
      <c r="D28" s="9" t="s">
        <v>66</v>
      </c>
      <c r="E28" s="10" t="s">
        <v>107</v>
      </c>
      <c r="F28" s="7" t="s">
        <v>123</v>
      </c>
      <c r="G28" s="11">
        <f t="shared" si="0"/>
        <v>33304.7163</v>
      </c>
      <c r="H28" s="11">
        <v>3171.5522999999998</v>
      </c>
      <c r="I28" s="11">
        <v>6712.28</v>
      </c>
      <c r="J28" s="11">
        <v>15271.884</v>
      </c>
      <c r="K28" s="11">
        <v>0</v>
      </c>
      <c r="L28" s="11">
        <v>0</v>
      </c>
      <c r="M28" s="11">
        <v>8149</v>
      </c>
    </row>
    <row r="29" spans="1:13" s="20" customFormat="1" ht="36" x14ac:dyDescent="0.25">
      <c r="A29" s="7"/>
      <c r="B29" s="8" t="s">
        <v>43</v>
      </c>
      <c r="C29" s="7" t="s">
        <v>189</v>
      </c>
      <c r="D29" s="9" t="s">
        <v>69</v>
      </c>
      <c r="E29" s="10" t="s">
        <v>82</v>
      </c>
      <c r="F29" s="7" t="s">
        <v>123</v>
      </c>
      <c r="G29" s="11">
        <f t="shared" si="0"/>
        <v>23658.069</v>
      </c>
      <c r="H29" s="11">
        <v>2266.81</v>
      </c>
      <c r="I29" s="11">
        <v>5181.28</v>
      </c>
      <c r="J29" s="11">
        <v>11009.978999999999</v>
      </c>
      <c r="K29" s="11">
        <v>0</v>
      </c>
      <c r="L29" s="11">
        <v>0</v>
      </c>
      <c r="M29" s="11">
        <v>5200</v>
      </c>
    </row>
    <row r="30" spans="1:13" s="20" customFormat="1" ht="60" x14ac:dyDescent="0.25">
      <c r="A30" s="7"/>
      <c r="B30" s="8" t="s">
        <v>26</v>
      </c>
      <c r="C30" s="7" t="s">
        <v>190</v>
      </c>
      <c r="D30" s="9" t="s">
        <v>70</v>
      </c>
      <c r="E30" s="10" t="s">
        <v>88</v>
      </c>
      <c r="F30" s="7" t="s">
        <v>123</v>
      </c>
      <c r="G30" s="11">
        <f t="shared" si="0"/>
        <v>421056.92936000001</v>
      </c>
      <c r="H30" s="11">
        <v>2061.3168000000001</v>
      </c>
      <c r="I30" s="11">
        <v>219592.61356</v>
      </c>
      <c r="J30" s="11">
        <v>198177.49900000001</v>
      </c>
      <c r="K30" s="11">
        <v>0</v>
      </c>
      <c r="L30" s="11">
        <v>0</v>
      </c>
      <c r="M30" s="11">
        <v>1225.5</v>
      </c>
    </row>
    <row r="31" spans="1:13" s="20" customFormat="1" ht="60" x14ac:dyDescent="0.25">
      <c r="A31" s="7"/>
      <c r="B31" s="7" t="s">
        <v>26</v>
      </c>
      <c r="C31" s="7" t="s">
        <v>190</v>
      </c>
      <c r="D31" s="9" t="s">
        <v>70</v>
      </c>
      <c r="E31" s="10" t="s">
        <v>85</v>
      </c>
      <c r="F31" s="7" t="s">
        <v>123</v>
      </c>
      <c r="G31" s="11">
        <f t="shared" si="0"/>
        <v>50160.450340000003</v>
      </c>
      <c r="H31" s="11">
        <v>4396.5264000000006</v>
      </c>
      <c r="I31" s="11">
        <v>11670.345300000001</v>
      </c>
      <c r="J31" s="11">
        <v>34093.57864</v>
      </c>
      <c r="K31" s="11">
        <v>0</v>
      </c>
      <c r="L31" s="11">
        <v>0</v>
      </c>
      <c r="M31" s="11">
        <v>0</v>
      </c>
    </row>
    <row r="32" spans="1:13" s="20" customFormat="1" ht="72" x14ac:dyDescent="0.25">
      <c r="A32" s="7"/>
      <c r="B32" s="7" t="s">
        <v>44</v>
      </c>
      <c r="C32" s="7" t="s">
        <v>191</v>
      </c>
      <c r="D32" s="9" t="s">
        <v>71</v>
      </c>
      <c r="E32" s="10" t="s">
        <v>101</v>
      </c>
      <c r="F32" s="7" t="s">
        <v>123</v>
      </c>
      <c r="G32" s="11">
        <f t="shared" si="0"/>
        <v>6129.73956</v>
      </c>
      <c r="H32" s="11">
        <v>1551.8328000000001</v>
      </c>
      <c r="I32" s="11">
        <v>4577.9067599999998</v>
      </c>
      <c r="J32" s="11">
        <v>0</v>
      </c>
      <c r="K32" s="11">
        <v>0</v>
      </c>
      <c r="L32" s="11">
        <v>0</v>
      </c>
      <c r="M32" s="11">
        <v>0</v>
      </c>
    </row>
    <row r="33" spans="1:13" s="20" customFormat="1" ht="72" x14ac:dyDescent="0.25">
      <c r="A33" s="7"/>
      <c r="B33" s="7" t="s">
        <v>44</v>
      </c>
      <c r="C33" s="7" t="s">
        <v>191</v>
      </c>
      <c r="D33" s="9" t="s">
        <v>71</v>
      </c>
      <c r="E33" s="10" t="s">
        <v>91</v>
      </c>
      <c r="F33" s="7" t="s">
        <v>123</v>
      </c>
      <c r="G33" s="11">
        <f t="shared" si="0"/>
        <v>5250.3676400000004</v>
      </c>
      <c r="H33" s="11">
        <v>1551.8328000000001</v>
      </c>
      <c r="I33" s="11">
        <v>3698.5348399999998</v>
      </c>
      <c r="J33" s="11">
        <v>0</v>
      </c>
      <c r="K33" s="11">
        <v>0</v>
      </c>
      <c r="L33" s="11">
        <v>0</v>
      </c>
      <c r="M33" s="11">
        <v>0</v>
      </c>
    </row>
    <row r="34" spans="1:13" s="20" customFormat="1" ht="24" x14ac:dyDescent="0.25">
      <c r="A34" s="7"/>
      <c r="B34" s="7" t="s">
        <v>27</v>
      </c>
      <c r="C34" s="7" t="s">
        <v>192</v>
      </c>
      <c r="D34" s="9" t="s">
        <v>72</v>
      </c>
      <c r="E34" s="10" t="s">
        <v>108</v>
      </c>
      <c r="F34" s="7" t="s">
        <v>123</v>
      </c>
      <c r="G34" s="11">
        <f t="shared" si="0"/>
        <v>4577.9067599999998</v>
      </c>
      <c r="H34" s="11">
        <v>4577.9067599999998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</row>
    <row r="35" spans="1:13" s="20" customFormat="1" ht="24" x14ac:dyDescent="0.25">
      <c r="A35" s="7"/>
      <c r="B35" s="7" t="s">
        <v>27</v>
      </c>
      <c r="C35" s="7" t="s">
        <v>192</v>
      </c>
      <c r="D35" s="9" t="s">
        <v>72</v>
      </c>
      <c r="E35" s="10" t="s">
        <v>97</v>
      </c>
      <c r="F35" s="7" t="s">
        <v>123</v>
      </c>
      <c r="G35" s="11">
        <f t="shared" si="0"/>
        <v>482.99761999999998</v>
      </c>
      <c r="H35" s="11">
        <v>482.99761999999998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</row>
    <row r="36" spans="1:13" s="20" customFormat="1" ht="24" x14ac:dyDescent="0.25">
      <c r="A36" s="7"/>
      <c r="B36" s="7" t="s">
        <v>27</v>
      </c>
      <c r="C36" s="7" t="s">
        <v>192</v>
      </c>
      <c r="D36" s="9" t="s">
        <v>72</v>
      </c>
      <c r="E36" s="10" t="s">
        <v>105</v>
      </c>
      <c r="F36" s="7" t="s">
        <v>123</v>
      </c>
      <c r="G36" s="11">
        <f t="shared" si="0"/>
        <v>482.99761999999998</v>
      </c>
      <c r="H36" s="11">
        <v>482.99761999999998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</row>
    <row r="37" spans="1:13" s="20" customFormat="1" ht="24" x14ac:dyDescent="0.25">
      <c r="A37" s="7"/>
      <c r="B37" s="7" t="s">
        <v>27</v>
      </c>
      <c r="C37" s="7" t="s">
        <v>192</v>
      </c>
      <c r="D37" s="9" t="s">
        <v>72</v>
      </c>
      <c r="E37" s="10" t="s">
        <v>109</v>
      </c>
      <c r="F37" s="7" t="s">
        <v>123</v>
      </c>
      <c r="G37" s="11">
        <f t="shared" si="0"/>
        <v>10742.92462</v>
      </c>
      <c r="H37" s="11">
        <v>482.99761999999998</v>
      </c>
      <c r="I37" s="11">
        <v>0</v>
      </c>
      <c r="J37" s="11">
        <v>10259.927</v>
      </c>
      <c r="K37" s="11">
        <v>0</v>
      </c>
      <c r="L37" s="11">
        <v>0</v>
      </c>
      <c r="M37" s="11">
        <v>0</v>
      </c>
    </row>
    <row r="38" spans="1:13" s="20" customFormat="1" ht="24" x14ac:dyDescent="0.25">
      <c r="A38" s="7"/>
      <c r="B38" s="7" t="s">
        <v>27</v>
      </c>
      <c r="C38" s="7" t="s">
        <v>192</v>
      </c>
      <c r="D38" s="9" t="s">
        <v>72</v>
      </c>
      <c r="E38" s="10" t="s">
        <v>107</v>
      </c>
      <c r="F38" s="7" t="s">
        <v>123</v>
      </c>
      <c r="G38" s="11">
        <f t="shared" si="0"/>
        <v>482.99761999999998</v>
      </c>
      <c r="H38" s="11">
        <v>482.99761999999998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</row>
    <row r="39" spans="1:13" s="20" customFormat="1" ht="24" x14ac:dyDescent="0.25">
      <c r="A39" s="7"/>
      <c r="B39" s="7" t="s">
        <v>45</v>
      </c>
      <c r="C39" s="7" t="s">
        <v>179</v>
      </c>
      <c r="D39" s="9" t="s">
        <v>73</v>
      </c>
      <c r="E39" s="10" t="s">
        <v>110</v>
      </c>
      <c r="F39" s="7" t="s">
        <v>123</v>
      </c>
      <c r="G39" s="11">
        <f t="shared" si="0"/>
        <v>3607.6936000000001</v>
      </c>
      <c r="H39" s="11">
        <v>3607.6936000000001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</row>
    <row r="40" spans="1:13" s="20" customFormat="1" ht="24" x14ac:dyDescent="0.25">
      <c r="A40" s="7"/>
      <c r="B40" s="7" t="s">
        <v>46</v>
      </c>
      <c r="C40" s="7" t="s">
        <v>179</v>
      </c>
      <c r="D40" s="9" t="s">
        <v>73</v>
      </c>
      <c r="E40" s="10" t="s">
        <v>98</v>
      </c>
      <c r="F40" s="7" t="s">
        <v>123</v>
      </c>
      <c r="G40" s="11">
        <f t="shared" si="0"/>
        <v>3607.6936000000001</v>
      </c>
      <c r="H40" s="11">
        <v>3607.6936000000001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</row>
    <row r="41" spans="1:13" s="20" customFormat="1" ht="24" x14ac:dyDescent="0.25">
      <c r="A41" s="7"/>
      <c r="B41" s="7" t="s">
        <v>47</v>
      </c>
      <c r="C41" s="7" t="s">
        <v>179</v>
      </c>
      <c r="D41" s="9" t="s">
        <v>73</v>
      </c>
      <c r="E41" s="10" t="s">
        <v>111</v>
      </c>
      <c r="F41" s="7" t="s">
        <v>123</v>
      </c>
      <c r="G41" s="11">
        <f t="shared" si="0"/>
        <v>3607.6936000000001</v>
      </c>
      <c r="H41" s="11">
        <v>3607.6936000000001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</row>
    <row r="42" spans="1:13" s="20" customFormat="1" ht="24" x14ac:dyDescent="0.25">
      <c r="A42" s="7"/>
      <c r="B42" s="7" t="s">
        <v>48</v>
      </c>
      <c r="C42" s="7" t="s">
        <v>203</v>
      </c>
      <c r="D42" s="9" t="s">
        <v>74</v>
      </c>
      <c r="E42" s="10" t="s">
        <v>112</v>
      </c>
      <c r="F42" s="7" t="s">
        <v>123</v>
      </c>
      <c r="G42" s="11">
        <f t="shared" si="0"/>
        <v>5920.5659500000002</v>
      </c>
      <c r="H42" s="11">
        <v>3950.0859999999998</v>
      </c>
      <c r="I42" s="11">
        <v>719.47994999999992</v>
      </c>
      <c r="J42" s="11">
        <v>0</v>
      </c>
      <c r="K42" s="11">
        <v>0</v>
      </c>
      <c r="L42" s="11">
        <v>0</v>
      </c>
      <c r="M42" s="11">
        <v>1251</v>
      </c>
    </row>
    <row r="43" spans="1:13" s="20" customFormat="1" ht="24" x14ac:dyDescent="0.25">
      <c r="A43" s="7"/>
      <c r="B43" s="7" t="s">
        <v>28</v>
      </c>
      <c r="C43" s="7" t="s">
        <v>37</v>
      </c>
      <c r="D43" s="9" t="s">
        <v>75</v>
      </c>
      <c r="E43" s="10" t="s">
        <v>113</v>
      </c>
      <c r="F43" s="7" t="s">
        <v>123</v>
      </c>
      <c r="G43" s="11">
        <f t="shared" si="0"/>
        <v>1298.9069999999999</v>
      </c>
      <c r="H43" s="11">
        <v>1298.9069999999999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</row>
    <row r="44" spans="1:13" s="20" customFormat="1" ht="36" x14ac:dyDescent="0.25">
      <c r="A44" s="7"/>
      <c r="B44" s="7" t="s">
        <v>29</v>
      </c>
      <c r="C44" s="7" t="s">
        <v>193</v>
      </c>
      <c r="D44" s="9" t="s">
        <v>76</v>
      </c>
      <c r="E44" s="10" t="s">
        <v>114</v>
      </c>
      <c r="F44" s="7" t="s">
        <v>123</v>
      </c>
      <c r="G44" s="11">
        <f t="shared" si="0"/>
        <v>389.4375</v>
      </c>
      <c r="H44" s="11">
        <v>389.4375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</row>
    <row r="45" spans="1:13" s="20" customFormat="1" ht="36" x14ac:dyDescent="0.25">
      <c r="A45" s="7"/>
      <c r="B45" s="7" t="s">
        <v>29</v>
      </c>
      <c r="C45" s="7" t="s">
        <v>193</v>
      </c>
      <c r="D45" s="9" t="s">
        <v>76</v>
      </c>
      <c r="E45" s="10" t="s">
        <v>115</v>
      </c>
      <c r="F45" s="7" t="s">
        <v>123</v>
      </c>
      <c r="G45" s="11">
        <f t="shared" si="0"/>
        <v>1490.0550000000001</v>
      </c>
      <c r="H45" s="11">
        <v>1490.0550000000001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</row>
    <row r="46" spans="1:13" s="20" customFormat="1" ht="36" x14ac:dyDescent="0.25">
      <c r="A46" s="7"/>
      <c r="B46" s="7" t="s">
        <v>30</v>
      </c>
      <c r="C46" s="7" t="s">
        <v>193</v>
      </c>
      <c r="D46" s="9" t="s">
        <v>76</v>
      </c>
      <c r="E46" s="10" t="s">
        <v>83</v>
      </c>
      <c r="F46" s="7" t="s">
        <v>123</v>
      </c>
      <c r="G46" s="11">
        <f t="shared" si="0"/>
        <v>1295.7</v>
      </c>
      <c r="H46" s="11">
        <v>1295.7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</row>
    <row r="47" spans="1:13" s="20" customFormat="1" ht="24" x14ac:dyDescent="0.25">
      <c r="A47" s="7"/>
      <c r="B47" s="7" t="s">
        <v>31</v>
      </c>
      <c r="C47" s="7" t="s">
        <v>202</v>
      </c>
      <c r="D47" s="9" t="s">
        <v>77</v>
      </c>
      <c r="E47" s="10" t="s">
        <v>116</v>
      </c>
      <c r="F47" s="7" t="s">
        <v>123</v>
      </c>
      <c r="G47" s="11">
        <f t="shared" si="0"/>
        <v>389.10570000000001</v>
      </c>
      <c r="H47" s="11">
        <v>389.10570000000001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</row>
    <row r="48" spans="1:13" s="20" customFormat="1" ht="24" x14ac:dyDescent="0.25">
      <c r="A48" s="7"/>
      <c r="B48" s="7" t="s">
        <v>32</v>
      </c>
      <c r="C48" s="7" t="s">
        <v>202</v>
      </c>
      <c r="D48" s="9" t="s">
        <v>77</v>
      </c>
      <c r="E48" s="10" t="s">
        <v>117</v>
      </c>
      <c r="F48" s="7" t="s">
        <v>123</v>
      </c>
      <c r="G48" s="11">
        <f t="shared" si="0"/>
        <v>389.43774999999999</v>
      </c>
      <c r="H48" s="11">
        <v>389.43774999999999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</row>
    <row r="49" spans="1:13" s="20" customFormat="1" ht="24" x14ac:dyDescent="0.25">
      <c r="A49" s="7"/>
      <c r="B49" s="7" t="s">
        <v>32</v>
      </c>
      <c r="C49" s="7" t="s">
        <v>202</v>
      </c>
      <c r="D49" s="9" t="s">
        <v>77</v>
      </c>
      <c r="E49" s="10" t="s">
        <v>84</v>
      </c>
      <c r="F49" s="7" t="s">
        <v>123</v>
      </c>
      <c r="G49" s="11">
        <f t="shared" si="0"/>
        <v>389.43774999999999</v>
      </c>
      <c r="H49" s="11">
        <v>389.43774999999999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</row>
    <row r="50" spans="1:13" s="20" customFormat="1" ht="24" x14ac:dyDescent="0.25">
      <c r="A50" s="7"/>
      <c r="B50" s="7" t="s">
        <v>32</v>
      </c>
      <c r="C50" s="7" t="s">
        <v>202</v>
      </c>
      <c r="D50" s="9" t="s">
        <v>77</v>
      </c>
      <c r="E50" s="10" t="s">
        <v>104</v>
      </c>
      <c r="F50" s="7" t="s">
        <v>123</v>
      </c>
      <c r="G50" s="11">
        <f t="shared" si="0"/>
        <v>389.10570000000001</v>
      </c>
      <c r="H50" s="11">
        <v>389.10570000000001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</row>
    <row r="51" spans="1:13" s="20" customFormat="1" ht="24" x14ac:dyDescent="0.25">
      <c r="A51" s="7"/>
      <c r="B51" s="7" t="s">
        <v>32</v>
      </c>
      <c r="C51" s="7" t="s">
        <v>202</v>
      </c>
      <c r="D51" s="9" t="s">
        <v>77</v>
      </c>
      <c r="E51" s="10" t="s">
        <v>118</v>
      </c>
      <c r="F51" s="7" t="s">
        <v>123</v>
      </c>
      <c r="G51" s="11">
        <f t="shared" si="0"/>
        <v>389.43774999999999</v>
      </c>
      <c r="H51" s="11">
        <v>389.43774999999999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</row>
    <row r="52" spans="1:13" s="20" customFormat="1" ht="24" x14ac:dyDescent="0.25">
      <c r="A52" s="7"/>
      <c r="B52" s="7" t="s">
        <v>32</v>
      </c>
      <c r="C52" s="7" t="s">
        <v>202</v>
      </c>
      <c r="D52" s="9" t="s">
        <v>77</v>
      </c>
      <c r="E52" s="10" t="s">
        <v>119</v>
      </c>
      <c r="F52" s="7" t="s">
        <v>123</v>
      </c>
      <c r="G52" s="11">
        <f t="shared" si="0"/>
        <v>389.43774999999999</v>
      </c>
      <c r="H52" s="11">
        <v>389.43774999999999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</row>
    <row r="53" spans="1:13" s="20" customFormat="1" ht="24" x14ac:dyDescent="0.25">
      <c r="A53" s="7"/>
      <c r="B53" s="7" t="s">
        <v>32</v>
      </c>
      <c r="C53" s="7" t="s">
        <v>202</v>
      </c>
      <c r="D53" s="9" t="s">
        <v>77</v>
      </c>
      <c r="E53" s="10" t="s">
        <v>120</v>
      </c>
      <c r="F53" s="7" t="s">
        <v>123</v>
      </c>
      <c r="G53" s="11">
        <f t="shared" si="0"/>
        <v>389.4375</v>
      </c>
      <c r="H53" s="11">
        <v>389.4375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</row>
    <row r="54" spans="1:13" s="20" customFormat="1" ht="24" x14ac:dyDescent="0.25">
      <c r="A54" s="7"/>
      <c r="B54" s="7" t="s">
        <v>32</v>
      </c>
      <c r="C54" s="7" t="s">
        <v>202</v>
      </c>
      <c r="D54" s="9" t="s">
        <v>77</v>
      </c>
      <c r="E54" s="10" t="s">
        <v>121</v>
      </c>
      <c r="F54" s="7" t="s">
        <v>123</v>
      </c>
      <c r="G54" s="11">
        <f t="shared" si="0"/>
        <v>389.43774999999999</v>
      </c>
      <c r="H54" s="11">
        <v>389.43774999999999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</row>
    <row r="55" spans="1:13" s="20" customFormat="1" ht="24" x14ac:dyDescent="0.25">
      <c r="A55" s="7"/>
      <c r="B55" s="7" t="s">
        <v>33</v>
      </c>
      <c r="C55" s="7" t="s">
        <v>202</v>
      </c>
      <c r="D55" s="9" t="s">
        <v>78</v>
      </c>
      <c r="E55" s="10" t="s">
        <v>122</v>
      </c>
      <c r="F55" s="7" t="s">
        <v>123</v>
      </c>
      <c r="G55" s="11">
        <f t="shared" si="0"/>
        <v>4539.43948</v>
      </c>
      <c r="H55" s="11">
        <v>4539.43948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</row>
    <row r="56" spans="1:13" s="20" customFormat="1" ht="36" x14ac:dyDescent="0.25">
      <c r="A56" s="7"/>
      <c r="B56" s="7" t="s">
        <v>34</v>
      </c>
      <c r="C56" s="7" t="s">
        <v>177</v>
      </c>
      <c r="D56" s="9" t="s">
        <v>79</v>
      </c>
      <c r="E56" s="10" t="s">
        <v>82</v>
      </c>
      <c r="F56" s="7" t="s">
        <v>123</v>
      </c>
      <c r="G56" s="11">
        <f t="shared" si="0"/>
        <v>2581.01181</v>
      </c>
      <c r="H56" s="11">
        <v>2075.1743999999999</v>
      </c>
      <c r="I56" s="11">
        <v>0</v>
      </c>
      <c r="J56" s="11">
        <v>505.83740999999998</v>
      </c>
      <c r="K56" s="11">
        <v>0</v>
      </c>
      <c r="L56" s="11">
        <v>0</v>
      </c>
      <c r="M56" s="11">
        <v>0</v>
      </c>
    </row>
    <row r="57" spans="1:13" s="20" customFormat="1" ht="36" x14ac:dyDescent="0.25">
      <c r="A57" s="7"/>
      <c r="B57" s="7" t="s">
        <v>34</v>
      </c>
      <c r="C57" s="7" t="s">
        <v>177</v>
      </c>
      <c r="D57" s="9" t="s">
        <v>79</v>
      </c>
      <c r="E57" s="10" t="s">
        <v>81</v>
      </c>
      <c r="F57" s="7" t="s">
        <v>123</v>
      </c>
      <c r="G57" s="11">
        <f t="shared" ref="G57:G98" si="1">H57+I57+J57+K57+L57+M57</f>
        <v>2360.9339399999999</v>
      </c>
      <c r="H57" s="11">
        <v>2075.1743999999999</v>
      </c>
      <c r="I57" s="11">
        <v>0</v>
      </c>
      <c r="J57" s="11">
        <v>285.75953999999996</v>
      </c>
      <c r="K57" s="11">
        <v>0</v>
      </c>
      <c r="L57" s="11">
        <v>0</v>
      </c>
      <c r="M57" s="11">
        <v>0</v>
      </c>
    </row>
    <row r="58" spans="1:13" s="20" customFormat="1" ht="36" x14ac:dyDescent="0.25">
      <c r="A58" s="7"/>
      <c r="B58" s="7" t="s">
        <v>35</v>
      </c>
      <c r="C58" s="7" t="s">
        <v>194</v>
      </c>
      <c r="D58" s="9" t="s">
        <v>80</v>
      </c>
      <c r="E58" s="10" t="s">
        <v>85</v>
      </c>
      <c r="F58" s="7" t="s">
        <v>123</v>
      </c>
      <c r="G58" s="11">
        <f t="shared" si="1"/>
        <v>9243.4870800000008</v>
      </c>
      <c r="H58" s="11">
        <v>2783.8572200000003</v>
      </c>
      <c r="I58" s="11">
        <v>5270.4093000000003</v>
      </c>
      <c r="J58" s="11">
        <v>1189.22056</v>
      </c>
      <c r="K58" s="11">
        <v>0</v>
      </c>
      <c r="L58" s="11">
        <v>0</v>
      </c>
      <c r="M58" s="11">
        <v>0</v>
      </c>
    </row>
    <row r="59" spans="1:13" s="20" customFormat="1" ht="24" x14ac:dyDescent="0.25">
      <c r="A59" s="7"/>
      <c r="B59" s="7" t="s">
        <v>38</v>
      </c>
      <c r="C59" s="7" t="s">
        <v>181</v>
      </c>
      <c r="D59" s="7" t="s">
        <v>53</v>
      </c>
      <c r="E59" s="7" t="s">
        <v>86</v>
      </c>
      <c r="F59" s="7" t="s">
        <v>123</v>
      </c>
      <c r="G59" s="11">
        <f t="shared" si="1"/>
        <v>24130.757850000002</v>
      </c>
      <c r="H59" s="11">
        <v>5156.3998499999998</v>
      </c>
      <c r="I59" s="11">
        <v>0</v>
      </c>
      <c r="J59" s="11">
        <v>17426.358</v>
      </c>
      <c r="K59" s="11">
        <v>0</v>
      </c>
      <c r="L59" s="11">
        <v>0</v>
      </c>
      <c r="M59" s="11">
        <v>1548</v>
      </c>
    </row>
    <row r="60" spans="1:13" s="20" customFormat="1" ht="36" x14ac:dyDescent="0.25">
      <c r="A60" s="7"/>
      <c r="B60" s="7" t="s">
        <v>126</v>
      </c>
      <c r="C60" s="7" t="s">
        <v>195</v>
      </c>
      <c r="D60" s="7" t="s">
        <v>138</v>
      </c>
      <c r="E60" s="7" t="s">
        <v>156</v>
      </c>
      <c r="F60" s="7" t="s">
        <v>123</v>
      </c>
      <c r="G60" s="11">
        <f t="shared" si="1"/>
        <v>9660.4576099999995</v>
      </c>
      <c r="H60" s="11">
        <v>966.96825000000001</v>
      </c>
      <c r="I60" s="11">
        <v>2527.0103599999998</v>
      </c>
      <c r="J60" s="11">
        <v>6166.4790000000003</v>
      </c>
      <c r="K60" s="11">
        <v>0</v>
      </c>
      <c r="L60" s="11">
        <v>0</v>
      </c>
      <c r="M60" s="11">
        <v>0</v>
      </c>
    </row>
    <row r="61" spans="1:13" s="20" customFormat="1" x14ac:dyDescent="0.25">
      <c r="A61" s="7"/>
      <c r="B61" s="7" t="s">
        <v>19</v>
      </c>
      <c r="C61" s="7" t="s">
        <v>179</v>
      </c>
      <c r="D61" s="7" t="s">
        <v>54</v>
      </c>
      <c r="E61" s="7" t="s">
        <v>88</v>
      </c>
      <c r="F61" s="7" t="s">
        <v>123</v>
      </c>
      <c r="G61" s="11">
        <f t="shared" si="1"/>
        <v>117377.90096</v>
      </c>
      <c r="H61" s="11">
        <v>2070.0688</v>
      </c>
      <c r="I61" s="11">
        <v>50598.883159999998</v>
      </c>
      <c r="J61" s="11">
        <v>64708.949000000001</v>
      </c>
      <c r="K61" s="11">
        <v>0</v>
      </c>
      <c r="L61" s="11">
        <v>0</v>
      </c>
      <c r="M61" s="11">
        <v>0</v>
      </c>
    </row>
    <row r="62" spans="1:13" s="20" customFormat="1" ht="60" x14ac:dyDescent="0.25">
      <c r="A62" s="7"/>
      <c r="B62" s="7" t="s">
        <v>127</v>
      </c>
      <c r="C62" s="7" t="s">
        <v>196</v>
      </c>
      <c r="D62" s="7" t="s">
        <v>139</v>
      </c>
      <c r="E62" s="7" t="s">
        <v>88</v>
      </c>
      <c r="F62" s="7" t="s">
        <v>123</v>
      </c>
      <c r="G62" s="11">
        <f t="shared" si="1"/>
        <v>117346.59039000001</v>
      </c>
      <c r="H62" s="11">
        <v>1896.9839999999999</v>
      </c>
      <c r="I62" s="11">
        <v>16529.053920000002</v>
      </c>
      <c r="J62" s="11">
        <v>98910.888400000011</v>
      </c>
      <c r="K62" s="11">
        <v>0</v>
      </c>
      <c r="L62" s="11">
        <v>0</v>
      </c>
      <c r="M62" s="11">
        <v>9.6640699999999988</v>
      </c>
    </row>
    <row r="63" spans="1:13" s="20" customFormat="1" x14ac:dyDescent="0.25">
      <c r="A63" s="7"/>
      <c r="B63" s="7"/>
      <c r="C63" s="7" t="s">
        <v>184</v>
      </c>
      <c r="D63" s="7" t="s">
        <v>140</v>
      </c>
      <c r="E63" s="7" t="s">
        <v>88</v>
      </c>
      <c r="F63" s="7" t="s">
        <v>123</v>
      </c>
      <c r="G63" s="11">
        <f t="shared" si="1"/>
        <v>126638.42154</v>
      </c>
      <c r="H63" s="11">
        <v>0</v>
      </c>
      <c r="I63" s="11">
        <v>51215.264739999999</v>
      </c>
      <c r="J63" s="11">
        <v>75423.156799999997</v>
      </c>
      <c r="K63" s="11">
        <v>0</v>
      </c>
      <c r="L63" s="11">
        <v>0</v>
      </c>
      <c r="M63" s="11">
        <v>0</v>
      </c>
    </row>
    <row r="64" spans="1:13" s="20" customFormat="1" x14ac:dyDescent="0.25">
      <c r="A64" s="7"/>
      <c r="B64" s="7" t="s">
        <v>19</v>
      </c>
      <c r="C64" s="7" t="s">
        <v>179</v>
      </c>
      <c r="D64" s="7" t="s">
        <v>54</v>
      </c>
      <c r="E64" s="7" t="s">
        <v>87</v>
      </c>
      <c r="F64" s="7" t="s">
        <v>123</v>
      </c>
      <c r="G64" s="11">
        <f t="shared" si="1"/>
        <v>30024.522680000002</v>
      </c>
      <c r="H64" s="11">
        <v>3105.1032</v>
      </c>
      <c r="I64" s="11">
        <v>11014.059810000001</v>
      </c>
      <c r="J64" s="11">
        <v>10260.6</v>
      </c>
      <c r="K64" s="11">
        <v>0</v>
      </c>
      <c r="L64" s="11">
        <v>0</v>
      </c>
      <c r="M64" s="11">
        <v>5644.7596700000004</v>
      </c>
    </row>
    <row r="65" spans="1:13" s="20" customFormat="1" x14ac:dyDescent="0.25">
      <c r="A65" s="7"/>
      <c r="B65" s="7"/>
      <c r="C65" s="7" t="s">
        <v>197</v>
      </c>
      <c r="D65" s="7" t="s">
        <v>141</v>
      </c>
      <c r="E65" s="7" t="s">
        <v>87</v>
      </c>
      <c r="F65" s="7" t="s">
        <v>123</v>
      </c>
      <c r="G65" s="11">
        <f t="shared" si="1"/>
        <v>15483.467649999999</v>
      </c>
      <c r="H65" s="11">
        <v>1617.49125</v>
      </c>
      <c r="I65" s="11">
        <v>7505.1594000000005</v>
      </c>
      <c r="J65" s="11">
        <v>6360.817</v>
      </c>
      <c r="K65" s="11">
        <v>0</v>
      </c>
      <c r="L65" s="11">
        <v>0</v>
      </c>
      <c r="M65" s="11">
        <v>0</v>
      </c>
    </row>
    <row r="66" spans="1:13" s="20" customFormat="1" ht="60" x14ac:dyDescent="0.25">
      <c r="A66" s="7"/>
      <c r="B66" s="7" t="s">
        <v>127</v>
      </c>
      <c r="C66" s="7" t="s">
        <v>196</v>
      </c>
      <c r="D66" s="7" t="s">
        <v>139</v>
      </c>
      <c r="E66" s="7" t="s">
        <v>87</v>
      </c>
      <c r="F66" s="7" t="s">
        <v>123</v>
      </c>
      <c r="G66" s="11">
        <f t="shared" si="1"/>
        <v>42906.642650000002</v>
      </c>
      <c r="H66" s="11">
        <v>1896.9839999999999</v>
      </c>
      <c r="I66" s="11">
        <v>5501.2536</v>
      </c>
      <c r="J66" s="11">
        <v>34749.611450000004</v>
      </c>
      <c r="K66" s="11">
        <v>0</v>
      </c>
      <c r="L66" s="11">
        <v>0</v>
      </c>
      <c r="M66" s="11">
        <v>758.79359999999997</v>
      </c>
    </row>
    <row r="67" spans="1:13" s="20" customFormat="1" x14ac:dyDescent="0.25">
      <c r="A67" s="7"/>
      <c r="B67" s="7"/>
      <c r="C67" s="7" t="s">
        <v>175</v>
      </c>
      <c r="D67" s="7" t="s">
        <v>142</v>
      </c>
      <c r="E67" s="7" t="s">
        <v>87</v>
      </c>
      <c r="F67" s="7" t="s">
        <v>123</v>
      </c>
      <c r="G67" s="11">
        <f t="shared" si="1"/>
        <v>23518.108250000001</v>
      </c>
      <c r="H67" s="11">
        <v>1589.3912499999999</v>
      </c>
      <c r="I67" s="11">
        <v>5086.0519999999997</v>
      </c>
      <c r="J67" s="11">
        <v>16842.665000000001</v>
      </c>
      <c r="K67" s="11">
        <v>0</v>
      </c>
      <c r="L67" s="11">
        <v>0</v>
      </c>
      <c r="M67" s="11">
        <v>0</v>
      </c>
    </row>
    <row r="68" spans="1:13" s="20" customFormat="1" ht="24" x14ac:dyDescent="0.25">
      <c r="A68" s="7"/>
      <c r="B68" s="7" t="s">
        <v>39</v>
      </c>
      <c r="C68" s="7" t="s">
        <v>180</v>
      </c>
      <c r="D68" s="7" t="s">
        <v>55</v>
      </c>
      <c r="E68" s="7" t="s">
        <v>89</v>
      </c>
      <c r="F68" s="7" t="s">
        <v>123</v>
      </c>
      <c r="G68" s="11">
        <f t="shared" si="1"/>
        <v>19820.6741</v>
      </c>
      <c r="H68" s="11">
        <v>1290.451</v>
      </c>
      <c r="I68" s="11">
        <v>3677.7853500000001</v>
      </c>
      <c r="J68" s="11">
        <v>14852.437749999999</v>
      </c>
      <c r="K68" s="11">
        <v>0</v>
      </c>
      <c r="L68" s="11">
        <v>0</v>
      </c>
      <c r="M68" s="11">
        <v>0</v>
      </c>
    </row>
    <row r="69" spans="1:13" s="20" customFormat="1" ht="48" x14ac:dyDescent="0.25">
      <c r="A69" s="7"/>
      <c r="B69" s="7" t="s">
        <v>128</v>
      </c>
      <c r="C69" s="7" t="s">
        <v>197</v>
      </c>
      <c r="D69" s="7" t="s">
        <v>143</v>
      </c>
      <c r="E69" s="7" t="s">
        <v>157</v>
      </c>
      <c r="F69" s="7" t="s">
        <v>123</v>
      </c>
      <c r="G69" s="11">
        <f t="shared" si="1"/>
        <v>23689.534680000001</v>
      </c>
      <c r="H69" s="11">
        <v>1617.49125</v>
      </c>
      <c r="I69" s="11">
        <v>7129.9014300000008</v>
      </c>
      <c r="J69" s="11">
        <v>14942.142</v>
      </c>
      <c r="K69" s="11">
        <v>0</v>
      </c>
      <c r="L69" s="11">
        <v>0</v>
      </c>
      <c r="M69" s="11">
        <v>0</v>
      </c>
    </row>
    <row r="70" spans="1:13" s="20" customFormat="1" ht="24" x14ac:dyDescent="0.25">
      <c r="A70" s="7"/>
      <c r="B70" s="7"/>
      <c r="C70" s="7" t="s">
        <v>180</v>
      </c>
      <c r="D70" s="7" t="s">
        <v>144</v>
      </c>
      <c r="E70" s="7" t="s">
        <v>157</v>
      </c>
      <c r="F70" s="7" t="s">
        <v>123</v>
      </c>
      <c r="G70" s="11">
        <f t="shared" si="1"/>
        <v>16405.791499999999</v>
      </c>
      <c r="H70" s="11">
        <v>1569.9075</v>
      </c>
      <c r="I70" s="11">
        <v>5023.7039999999997</v>
      </c>
      <c r="J70" s="11">
        <v>9812.18</v>
      </c>
      <c r="K70" s="11">
        <v>0</v>
      </c>
      <c r="L70" s="11">
        <v>0</v>
      </c>
      <c r="M70" s="11">
        <v>0</v>
      </c>
    </row>
    <row r="71" spans="1:13" s="20" customFormat="1" ht="24" x14ac:dyDescent="0.25">
      <c r="A71" s="7"/>
      <c r="B71" s="7"/>
      <c r="C71" s="7" t="s">
        <v>198</v>
      </c>
      <c r="D71" s="7" t="s">
        <v>145</v>
      </c>
      <c r="E71" s="7" t="s">
        <v>82</v>
      </c>
      <c r="F71" s="7" t="s">
        <v>123</v>
      </c>
      <c r="G71" s="11">
        <f t="shared" si="1"/>
        <v>29072.92974</v>
      </c>
      <c r="H71" s="11">
        <v>1164.5936999999999</v>
      </c>
      <c r="I71" s="11">
        <v>3299.6821500000001</v>
      </c>
      <c r="J71" s="11">
        <v>19908.612519999999</v>
      </c>
      <c r="K71" s="11">
        <v>0</v>
      </c>
      <c r="L71" s="11">
        <v>0</v>
      </c>
      <c r="M71" s="11">
        <v>4700.0413699999999</v>
      </c>
    </row>
    <row r="72" spans="1:13" s="20" customFormat="1" ht="84" x14ac:dyDescent="0.25">
      <c r="A72" s="7"/>
      <c r="B72" s="7" t="s">
        <v>15</v>
      </c>
      <c r="C72" s="7" t="s">
        <v>184</v>
      </c>
      <c r="D72" s="7" t="s">
        <v>49</v>
      </c>
      <c r="E72" s="7" t="s">
        <v>82</v>
      </c>
      <c r="F72" s="7" t="s">
        <v>123</v>
      </c>
      <c r="G72" s="11">
        <f t="shared" si="1"/>
        <v>22896.428800000002</v>
      </c>
      <c r="H72" s="11">
        <v>2592.5549999999998</v>
      </c>
      <c r="I72" s="11">
        <v>6913.48</v>
      </c>
      <c r="J72" s="11">
        <v>13390.393800000002</v>
      </c>
      <c r="K72" s="11">
        <v>0</v>
      </c>
      <c r="L72" s="11">
        <v>0</v>
      </c>
      <c r="M72" s="11">
        <v>0</v>
      </c>
    </row>
    <row r="73" spans="1:13" s="20" customFormat="1" ht="48" x14ac:dyDescent="0.25">
      <c r="A73" s="7"/>
      <c r="B73" s="7" t="s">
        <v>129</v>
      </c>
      <c r="C73" s="7" t="s">
        <v>181</v>
      </c>
      <c r="D73" s="7" t="s">
        <v>146</v>
      </c>
      <c r="E73" s="7" t="s">
        <v>120</v>
      </c>
      <c r="F73" s="7" t="s">
        <v>123</v>
      </c>
      <c r="G73" s="11">
        <f t="shared" si="1"/>
        <v>30546.985099999998</v>
      </c>
      <c r="H73" s="11">
        <v>5165.0900999999994</v>
      </c>
      <c r="I73" s="11">
        <v>5386.482</v>
      </c>
      <c r="J73" s="11">
        <v>17875.413</v>
      </c>
      <c r="K73" s="11">
        <v>0</v>
      </c>
      <c r="L73" s="11">
        <v>0</v>
      </c>
      <c r="M73" s="11">
        <v>2120</v>
      </c>
    </row>
    <row r="74" spans="1:13" s="20" customFormat="1" ht="48" x14ac:dyDescent="0.25">
      <c r="A74" s="7"/>
      <c r="B74" s="7" t="s">
        <v>130</v>
      </c>
      <c r="C74" s="7" t="s">
        <v>178</v>
      </c>
      <c r="D74" s="7" t="s">
        <v>147</v>
      </c>
      <c r="E74" s="7" t="s">
        <v>158</v>
      </c>
      <c r="F74" s="7" t="s">
        <v>123</v>
      </c>
      <c r="G74" s="11">
        <f t="shared" si="1"/>
        <v>1271.2049999999999</v>
      </c>
      <c r="H74" s="11">
        <v>1271.2049999999999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</row>
    <row r="75" spans="1:13" s="20" customFormat="1" ht="48" x14ac:dyDescent="0.25">
      <c r="A75" s="7"/>
      <c r="B75" s="7" t="s">
        <v>130</v>
      </c>
      <c r="C75" s="7" t="s">
        <v>178</v>
      </c>
      <c r="D75" s="7" t="s">
        <v>147</v>
      </c>
      <c r="E75" s="7" t="s">
        <v>159</v>
      </c>
      <c r="F75" s="7" t="s">
        <v>123</v>
      </c>
      <c r="G75" s="11">
        <f t="shared" si="1"/>
        <v>1271.2049999999999</v>
      </c>
      <c r="H75" s="11">
        <v>1271.2049999999999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</row>
    <row r="76" spans="1:13" s="20" customFormat="1" ht="72" x14ac:dyDescent="0.25">
      <c r="A76" s="7"/>
      <c r="B76" s="7" t="s">
        <v>131</v>
      </c>
      <c r="C76" s="7" t="s">
        <v>181</v>
      </c>
      <c r="D76" s="7" t="s">
        <v>51</v>
      </c>
      <c r="E76" s="7" t="s">
        <v>160</v>
      </c>
      <c r="F76" s="7" t="s">
        <v>123</v>
      </c>
      <c r="G76" s="11">
        <f t="shared" si="1"/>
        <v>25370.332750000001</v>
      </c>
      <c r="H76" s="11">
        <v>5185.2897499999999</v>
      </c>
      <c r="I76" s="11">
        <v>0</v>
      </c>
      <c r="J76" s="11">
        <v>18679.043000000001</v>
      </c>
      <c r="K76" s="11">
        <v>0</v>
      </c>
      <c r="L76" s="11">
        <v>0</v>
      </c>
      <c r="M76" s="11">
        <v>1506</v>
      </c>
    </row>
    <row r="77" spans="1:13" s="20" customFormat="1" ht="48" x14ac:dyDescent="0.25">
      <c r="A77" s="7"/>
      <c r="B77" s="7" t="s">
        <v>132</v>
      </c>
      <c r="C77" s="7" t="s">
        <v>181</v>
      </c>
      <c r="D77" s="7" t="s">
        <v>148</v>
      </c>
      <c r="E77" s="7" t="s">
        <v>161</v>
      </c>
      <c r="F77" s="7" t="s">
        <v>123</v>
      </c>
      <c r="G77" s="11">
        <f t="shared" si="1"/>
        <v>24337.839059999998</v>
      </c>
      <c r="H77" s="11">
        <v>5040.21306</v>
      </c>
      <c r="I77" s="11">
        <v>0</v>
      </c>
      <c r="J77" s="11">
        <v>17107.626</v>
      </c>
      <c r="K77" s="11">
        <v>0</v>
      </c>
      <c r="L77" s="11">
        <v>0</v>
      </c>
      <c r="M77" s="11">
        <v>2190</v>
      </c>
    </row>
    <row r="78" spans="1:13" s="20" customFormat="1" ht="60" x14ac:dyDescent="0.25">
      <c r="A78" s="7"/>
      <c r="B78" s="7" t="s">
        <v>133</v>
      </c>
      <c r="C78" s="7" t="s">
        <v>199</v>
      </c>
      <c r="D78" s="7" t="s">
        <v>149</v>
      </c>
      <c r="E78" s="7" t="s">
        <v>162</v>
      </c>
      <c r="F78" s="7" t="s">
        <v>123</v>
      </c>
      <c r="G78" s="11">
        <f t="shared" si="1"/>
        <v>27905.007710000002</v>
      </c>
      <c r="H78" s="11">
        <v>2847.1792500000001</v>
      </c>
      <c r="I78" s="11">
        <v>5593.1254600000002</v>
      </c>
      <c r="J78" s="11">
        <v>19464.703000000001</v>
      </c>
      <c r="K78" s="11">
        <v>0</v>
      </c>
      <c r="L78" s="11">
        <v>0</v>
      </c>
      <c r="M78" s="11">
        <v>0</v>
      </c>
    </row>
    <row r="79" spans="1:13" s="20" customFormat="1" x14ac:dyDescent="0.25">
      <c r="A79" s="7"/>
      <c r="B79" s="7"/>
      <c r="C79" s="7" t="s">
        <v>200</v>
      </c>
      <c r="D79" s="7" t="s">
        <v>150</v>
      </c>
      <c r="E79" s="7" t="s">
        <v>163</v>
      </c>
      <c r="F79" s="7" t="s">
        <v>123</v>
      </c>
      <c r="G79" s="11">
        <f t="shared" si="1"/>
        <v>24707.432199999999</v>
      </c>
      <c r="H79" s="11">
        <v>1397.51244</v>
      </c>
      <c r="I79" s="11">
        <v>1242.2332799999999</v>
      </c>
      <c r="J79" s="11">
        <v>22067.68648</v>
      </c>
      <c r="K79" s="11">
        <v>0</v>
      </c>
      <c r="L79" s="11">
        <v>0</v>
      </c>
      <c r="M79" s="11">
        <v>0</v>
      </c>
    </row>
    <row r="80" spans="1:13" s="20" customFormat="1" ht="72" x14ac:dyDescent="0.25">
      <c r="A80" s="7"/>
      <c r="B80" s="7" t="s">
        <v>131</v>
      </c>
      <c r="C80" s="7" t="s">
        <v>181</v>
      </c>
      <c r="D80" s="7" t="s">
        <v>151</v>
      </c>
      <c r="E80" s="7" t="s">
        <v>102</v>
      </c>
      <c r="F80" s="7" t="s">
        <v>123</v>
      </c>
      <c r="G80" s="11">
        <f t="shared" si="1"/>
        <v>1359.3659600000001</v>
      </c>
      <c r="H80" s="11">
        <v>1012.2938</v>
      </c>
      <c r="I80" s="11">
        <v>0</v>
      </c>
      <c r="J80" s="11">
        <v>347.07216</v>
      </c>
      <c r="K80" s="11">
        <v>0</v>
      </c>
      <c r="L80" s="11">
        <v>0</v>
      </c>
      <c r="M80" s="11">
        <v>0</v>
      </c>
    </row>
    <row r="81" spans="1:13" s="20" customFormat="1" ht="24" x14ac:dyDescent="0.25">
      <c r="A81" s="7"/>
      <c r="B81" s="7" t="s">
        <v>134</v>
      </c>
      <c r="C81" s="7" t="s">
        <v>179</v>
      </c>
      <c r="D81" s="7" t="s">
        <v>150</v>
      </c>
      <c r="E81" s="7" t="s">
        <v>117</v>
      </c>
      <c r="F81" s="7" t="s">
        <v>123</v>
      </c>
      <c r="G81" s="11">
        <f t="shared" si="1"/>
        <v>12848.079</v>
      </c>
      <c r="H81" s="11">
        <v>1552.7916</v>
      </c>
      <c r="I81" s="11">
        <v>3623.1803999999997</v>
      </c>
      <c r="J81" s="11">
        <v>7672.107</v>
      </c>
      <c r="K81" s="11">
        <v>0</v>
      </c>
      <c r="L81" s="11">
        <v>0</v>
      </c>
      <c r="M81" s="11">
        <v>0</v>
      </c>
    </row>
    <row r="82" spans="1:13" s="20" customFormat="1" ht="60" x14ac:dyDescent="0.25">
      <c r="A82" s="7"/>
      <c r="B82" s="7" t="s">
        <v>16</v>
      </c>
      <c r="C82" s="7" t="s">
        <v>201</v>
      </c>
      <c r="D82" s="7" t="s">
        <v>50</v>
      </c>
      <c r="E82" s="7" t="s">
        <v>83</v>
      </c>
      <c r="F82" s="7" t="s">
        <v>123</v>
      </c>
      <c r="G82" s="11">
        <f t="shared" si="1"/>
        <v>44102.749199999998</v>
      </c>
      <c r="H82" s="11">
        <v>10214.608</v>
      </c>
      <c r="I82" s="11">
        <v>18769.342199999999</v>
      </c>
      <c r="J82" s="11">
        <v>15118.799000000001</v>
      </c>
      <c r="K82" s="11">
        <v>0</v>
      </c>
      <c r="L82" s="11">
        <v>0</v>
      </c>
      <c r="M82" s="11">
        <v>0</v>
      </c>
    </row>
    <row r="83" spans="1:13" s="20" customFormat="1" ht="36" x14ac:dyDescent="0.25">
      <c r="A83" s="7"/>
      <c r="B83" s="7" t="s">
        <v>135</v>
      </c>
      <c r="C83" s="7" t="s">
        <v>202</v>
      </c>
      <c r="D83" s="7" t="s">
        <v>152</v>
      </c>
      <c r="E83" s="7" t="s">
        <v>164</v>
      </c>
      <c r="F83" s="7" t="s">
        <v>123</v>
      </c>
      <c r="G83" s="11">
        <f t="shared" si="1"/>
        <v>19847.927250000001</v>
      </c>
      <c r="H83" s="11">
        <v>3115.20685</v>
      </c>
      <c r="I83" s="11">
        <v>9917.8014000000003</v>
      </c>
      <c r="J83" s="11">
        <v>6814.9189999999999</v>
      </c>
      <c r="K83" s="11">
        <v>0</v>
      </c>
      <c r="L83" s="11">
        <v>0</v>
      </c>
      <c r="M83" s="11">
        <v>0</v>
      </c>
    </row>
    <row r="84" spans="1:13" s="20" customFormat="1" ht="48" x14ac:dyDescent="0.25">
      <c r="A84" s="7"/>
      <c r="B84" s="7" t="s">
        <v>129</v>
      </c>
      <c r="C84" s="7" t="s">
        <v>181</v>
      </c>
      <c r="D84" s="7" t="s">
        <v>146</v>
      </c>
      <c r="E84" s="7" t="s">
        <v>165</v>
      </c>
      <c r="F84" s="7" t="s">
        <v>123</v>
      </c>
      <c r="G84" s="11">
        <f t="shared" si="1"/>
        <v>26469.503100000002</v>
      </c>
      <c r="H84" s="11">
        <v>5165.0900999999994</v>
      </c>
      <c r="I84" s="11">
        <v>0</v>
      </c>
      <c r="J84" s="11">
        <v>19184.413</v>
      </c>
      <c r="K84" s="11">
        <v>0</v>
      </c>
      <c r="L84" s="11">
        <v>0</v>
      </c>
      <c r="M84" s="11">
        <v>2120</v>
      </c>
    </row>
    <row r="85" spans="1:13" s="20" customFormat="1" ht="72" x14ac:dyDescent="0.25">
      <c r="A85" s="7"/>
      <c r="B85" s="7" t="s">
        <v>17</v>
      </c>
      <c r="C85" s="7" t="s">
        <v>36</v>
      </c>
      <c r="D85" s="7" t="s">
        <v>52</v>
      </c>
      <c r="E85" s="7" t="s">
        <v>85</v>
      </c>
      <c r="F85" s="7" t="s">
        <v>123</v>
      </c>
      <c r="G85" s="11">
        <f t="shared" si="1"/>
        <v>56884.995309999998</v>
      </c>
      <c r="H85" s="11">
        <v>5649.7115999999996</v>
      </c>
      <c r="I85" s="11">
        <v>16079.948400000001</v>
      </c>
      <c r="J85" s="11">
        <v>35155.335310000002</v>
      </c>
      <c r="K85" s="11">
        <v>0</v>
      </c>
      <c r="L85" s="11">
        <v>0</v>
      </c>
      <c r="M85" s="11">
        <v>0</v>
      </c>
    </row>
    <row r="86" spans="1:13" s="20" customFormat="1" x14ac:dyDescent="0.25">
      <c r="A86" s="7"/>
      <c r="B86" s="7" t="s">
        <v>19</v>
      </c>
      <c r="C86" s="7" t="s">
        <v>179</v>
      </c>
      <c r="D86" s="7" t="s">
        <v>54</v>
      </c>
      <c r="E86" s="7" t="s">
        <v>85</v>
      </c>
      <c r="F86" s="7" t="s">
        <v>123</v>
      </c>
      <c r="G86" s="11">
        <f t="shared" si="1"/>
        <v>19049.799419999999</v>
      </c>
      <c r="H86" s="11">
        <v>1552.5516</v>
      </c>
      <c r="I86" s="11">
        <v>4838.7858200000001</v>
      </c>
      <c r="J86" s="11">
        <v>12658.462</v>
      </c>
      <c r="K86" s="11">
        <v>0</v>
      </c>
      <c r="L86" s="11">
        <v>0</v>
      </c>
      <c r="M86" s="11">
        <v>0</v>
      </c>
    </row>
    <row r="87" spans="1:13" s="20" customFormat="1" ht="48" x14ac:dyDescent="0.25">
      <c r="A87" s="7"/>
      <c r="B87" s="7" t="s">
        <v>136</v>
      </c>
      <c r="C87" s="7" t="s">
        <v>202</v>
      </c>
      <c r="D87" s="7" t="s">
        <v>153</v>
      </c>
      <c r="E87" s="7" t="s">
        <v>166</v>
      </c>
      <c r="F87" s="7" t="s">
        <v>123</v>
      </c>
      <c r="G87" s="11">
        <f t="shared" si="1"/>
        <v>14891.314199999999</v>
      </c>
      <c r="H87" s="11">
        <v>1762.0973999999999</v>
      </c>
      <c r="I87" s="11">
        <v>4782.8357999999998</v>
      </c>
      <c r="J87" s="11">
        <v>8346.3809999999994</v>
      </c>
      <c r="K87" s="11">
        <v>0</v>
      </c>
      <c r="L87" s="11">
        <v>0</v>
      </c>
      <c r="M87" s="11">
        <v>0</v>
      </c>
    </row>
    <row r="88" spans="1:13" s="20" customFormat="1" ht="72" x14ac:dyDescent="0.25">
      <c r="A88" s="7"/>
      <c r="B88" s="7" t="s">
        <v>131</v>
      </c>
      <c r="C88" s="7" t="s">
        <v>181</v>
      </c>
      <c r="D88" s="7" t="s">
        <v>51</v>
      </c>
      <c r="E88" s="7" t="s">
        <v>167</v>
      </c>
      <c r="F88" s="7" t="s">
        <v>123</v>
      </c>
      <c r="G88" s="11">
        <f t="shared" si="1"/>
        <v>25370.332750000001</v>
      </c>
      <c r="H88" s="11">
        <v>5185.2897499999999</v>
      </c>
      <c r="I88" s="11">
        <v>0</v>
      </c>
      <c r="J88" s="11">
        <v>18679.043000000001</v>
      </c>
      <c r="K88" s="11">
        <v>0</v>
      </c>
      <c r="L88" s="11">
        <v>0</v>
      </c>
      <c r="M88" s="11">
        <v>1506</v>
      </c>
    </row>
    <row r="89" spans="1:13" s="20" customFormat="1" ht="84" x14ac:dyDescent="0.25">
      <c r="A89" s="7"/>
      <c r="B89" s="7" t="s">
        <v>15</v>
      </c>
      <c r="C89" s="7" t="s">
        <v>184</v>
      </c>
      <c r="D89" s="7" t="s">
        <v>49</v>
      </c>
      <c r="E89" s="7" t="s">
        <v>81</v>
      </c>
      <c r="F89" s="7" t="s">
        <v>123</v>
      </c>
      <c r="G89" s="11">
        <f t="shared" si="1"/>
        <v>92044.237999999998</v>
      </c>
      <c r="H89" s="11">
        <v>2644.4061000000002</v>
      </c>
      <c r="I89" s="11">
        <v>6913.48</v>
      </c>
      <c r="J89" s="11">
        <v>80671.563399999999</v>
      </c>
      <c r="K89" s="11">
        <v>0</v>
      </c>
      <c r="L89" s="11">
        <v>0</v>
      </c>
      <c r="M89" s="11">
        <v>1814.7885000000001</v>
      </c>
    </row>
    <row r="90" spans="1:13" s="20" customFormat="1" ht="84" x14ac:dyDescent="0.25">
      <c r="A90" s="7"/>
      <c r="B90" s="7" t="s">
        <v>15</v>
      </c>
      <c r="C90" s="7" t="s">
        <v>184</v>
      </c>
      <c r="D90" s="7" t="s">
        <v>49</v>
      </c>
      <c r="E90" s="7" t="s">
        <v>168</v>
      </c>
      <c r="F90" s="7" t="s">
        <v>123</v>
      </c>
      <c r="G90" s="11">
        <f t="shared" si="1"/>
        <v>32618.31393</v>
      </c>
      <c r="H90" s="11">
        <v>2592.5549999999998</v>
      </c>
      <c r="I90" s="11">
        <v>6913.48</v>
      </c>
      <c r="J90" s="11">
        <v>19863.289000000001</v>
      </c>
      <c r="K90" s="11">
        <v>0</v>
      </c>
      <c r="L90" s="11">
        <v>0</v>
      </c>
      <c r="M90" s="11">
        <v>3248.9899299999997</v>
      </c>
    </row>
    <row r="91" spans="1:13" s="20" customFormat="1" ht="72" x14ac:dyDescent="0.25">
      <c r="A91" s="7"/>
      <c r="B91" s="7" t="s">
        <v>131</v>
      </c>
      <c r="C91" s="7" t="s">
        <v>181</v>
      </c>
      <c r="D91" s="7" t="s">
        <v>51</v>
      </c>
      <c r="E91" s="7" t="s">
        <v>169</v>
      </c>
      <c r="F91" s="7" t="s">
        <v>123</v>
      </c>
      <c r="G91" s="11">
        <f t="shared" si="1"/>
        <v>25370.332750000001</v>
      </c>
      <c r="H91" s="11">
        <v>5185.2897499999999</v>
      </c>
      <c r="I91" s="11">
        <v>0</v>
      </c>
      <c r="J91" s="11">
        <v>18679.043000000001</v>
      </c>
      <c r="K91" s="11">
        <v>0</v>
      </c>
      <c r="L91" s="11">
        <v>0</v>
      </c>
      <c r="M91" s="11">
        <v>1506</v>
      </c>
    </row>
    <row r="92" spans="1:13" s="20" customFormat="1" ht="48" x14ac:dyDescent="0.25">
      <c r="A92" s="7"/>
      <c r="B92" s="7" t="s">
        <v>137</v>
      </c>
      <c r="C92" s="7" t="s">
        <v>202</v>
      </c>
      <c r="D92" s="7" t="s">
        <v>153</v>
      </c>
      <c r="E92" s="7" t="s">
        <v>170</v>
      </c>
      <c r="F92" s="7" t="s">
        <v>123</v>
      </c>
      <c r="G92" s="11">
        <f t="shared" si="1"/>
        <v>14891.314199999999</v>
      </c>
      <c r="H92" s="11">
        <v>1762.0973999999999</v>
      </c>
      <c r="I92" s="11">
        <v>4782.8357999999998</v>
      </c>
      <c r="J92" s="11">
        <v>8346.3809999999994</v>
      </c>
      <c r="K92" s="11">
        <v>0</v>
      </c>
      <c r="L92" s="11">
        <v>0</v>
      </c>
      <c r="M92" s="11">
        <v>0</v>
      </c>
    </row>
    <row r="93" spans="1:13" s="20" customFormat="1" ht="60" x14ac:dyDescent="0.25">
      <c r="A93" s="7"/>
      <c r="B93" s="7" t="s">
        <v>133</v>
      </c>
      <c r="C93" s="7" t="s">
        <v>199</v>
      </c>
      <c r="D93" s="7" t="s">
        <v>149</v>
      </c>
      <c r="E93" s="7" t="s">
        <v>171</v>
      </c>
      <c r="F93" s="7" t="s">
        <v>123</v>
      </c>
      <c r="G93" s="11">
        <f t="shared" si="1"/>
        <v>10971.130710000001</v>
      </c>
      <c r="H93" s="11">
        <v>2847.1792500000001</v>
      </c>
      <c r="I93" s="11">
        <v>5593.1254600000002</v>
      </c>
      <c r="J93" s="11">
        <v>2530.826</v>
      </c>
      <c r="K93" s="11">
        <v>0</v>
      </c>
      <c r="L93" s="11">
        <v>0</v>
      </c>
      <c r="M93" s="11">
        <v>0</v>
      </c>
    </row>
    <row r="94" spans="1:13" s="20" customFormat="1" ht="24" x14ac:dyDescent="0.25">
      <c r="A94" s="7"/>
      <c r="B94" s="7" t="s">
        <v>39</v>
      </c>
      <c r="C94" s="7" t="s">
        <v>202</v>
      </c>
      <c r="D94" s="7" t="s">
        <v>154</v>
      </c>
      <c r="E94" s="7" t="s">
        <v>172</v>
      </c>
      <c r="F94" s="7" t="s">
        <v>123</v>
      </c>
      <c r="G94" s="11">
        <f t="shared" si="1"/>
        <v>27868.888800000001</v>
      </c>
      <c r="H94" s="11">
        <v>2670.1772999999998</v>
      </c>
      <c r="I94" s="11">
        <v>8264.8345000000008</v>
      </c>
      <c r="J94" s="11">
        <v>16933.877</v>
      </c>
      <c r="K94" s="11">
        <v>0</v>
      </c>
      <c r="L94" s="11">
        <v>0</v>
      </c>
      <c r="M94" s="11">
        <v>0</v>
      </c>
    </row>
    <row r="95" spans="1:13" s="20" customFormat="1" ht="48" x14ac:dyDescent="0.25">
      <c r="A95" s="7"/>
      <c r="B95" s="7" t="s">
        <v>137</v>
      </c>
      <c r="C95" s="7" t="s">
        <v>202</v>
      </c>
      <c r="D95" s="7" t="s">
        <v>153</v>
      </c>
      <c r="E95" s="7" t="s">
        <v>173</v>
      </c>
      <c r="F95" s="7" t="s">
        <v>123</v>
      </c>
      <c r="G95" s="11">
        <f t="shared" si="1"/>
        <v>14891.314199999999</v>
      </c>
      <c r="H95" s="11">
        <v>1762.0973999999999</v>
      </c>
      <c r="I95" s="11">
        <v>4782.8357999999998</v>
      </c>
      <c r="J95" s="11">
        <v>8346.3809999999994</v>
      </c>
      <c r="K95" s="11">
        <v>0</v>
      </c>
      <c r="L95" s="11">
        <v>0</v>
      </c>
      <c r="M95" s="11">
        <v>0</v>
      </c>
    </row>
    <row r="96" spans="1:13" s="20" customFormat="1" ht="60" x14ac:dyDescent="0.25">
      <c r="A96" s="7"/>
      <c r="B96" s="7" t="s">
        <v>133</v>
      </c>
      <c r="C96" s="7" t="s">
        <v>199</v>
      </c>
      <c r="D96" s="7" t="s">
        <v>155</v>
      </c>
      <c r="E96" s="7" t="s">
        <v>174</v>
      </c>
      <c r="F96" s="7" t="s">
        <v>123</v>
      </c>
      <c r="G96" s="11">
        <f t="shared" si="1"/>
        <v>19237.629150000001</v>
      </c>
      <c r="H96" s="11">
        <v>1708.30755</v>
      </c>
      <c r="I96" s="11">
        <v>3036.9912000000004</v>
      </c>
      <c r="J96" s="11">
        <v>14492.330400000001</v>
      </c>
      <c r="K96" s="11">
        <v>0</v>
      </c>
      <c r="L96" s="11">
        <v>0</v>
      </c>
      <c r="M96" s="11">
        <v>0</v>
      </c>
    </row>
    <row r="97" spans="1:13" s="15" customFormat="1" ht="31.5" customHeight="1" x14ac:dyDescent="0.2">
      <c r="A97" s="16" t="s">
        <v>13</v>
      </c>
      <c r="B97" s="16"/>
      <c r="C97" s="16"/>
      <c r="D97" s="16"/>
      <c r="E97" s="16"/>
      <c r="F97" s="16"/>
      <c r="G97" s="11"/>
      <c r="H97" s="17"/>
      <c r="I97" s="17"/>
      <c r="J97" s="17"/>
      <c r="K97" s="17"/>
      <c r="L97" s="17"/>
      <c r="M97" s="17"/>
    </row>
    <row r="98" spans="1:13" s="15" customFormat="1" x14ac:dyDescent="0.2">
      <c r="A98" s="16" t="s">
        <v>14</v>
      </c>
      <c r="B98" s="16"/>
      <c r="C98" s="16"/>
      <c r="D98" s="16"/>
      <c r="E98" s="16"/>
      <c r="F98" s="16"/>
      <c r="G98" s="11"/>
      <c r="H98" s="17"/>
      <c r="I98" s="17"/>
      <c r="J98" s="17"/>
      <c r="K98" s="17"/>
      <c r="L98" s="17"/>
      <c r="M98" s="17"/>
    </row>
    <row r="99" spans="1:13" s="12" customFormat="1" x14ac:dyDescent="0.2">
      <c r="B99" s="13"/>
      <c r="C99" s="18"/>
      <c r="D99" s="13"/>
      <c r="E99" s="13"/>
      <c r="F99" s="13"/>
      <c r="G99" s="13"/>
      <c r="H99" s="13"/>
      <c r="I99" s="13"/>
      <c r="J99" s="13"/>
      <c r="K99" s="13"/>
      <c r="L99" s="13"/>
      <c r="M99" s="13"/>
    </row>
  </sheetData>
  <autoFilter ref="A3:M98" xr:uid="{00000000-0001-0000-0000-000000000000}"/>
  <mergeCells count="11">
    <mergeCell ref="G1:G2"/>
    <mergeCell ref="H1:M1"/>
    <mergeCell ref="A4:M4"/>
    <mergeCell ref="A97:F97"/>
    <mergeCell ref="A98:F98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Bobur B. Maxmudov</dc:creator>
  <cp:lastModifiedBy>Bobur B. Maxmudov</cp:lastModifiedBy>
  <dcterms:created xsi:type="dcterms:W3CDTF">2015-06-05T18:19:34Z</dcterms:created>
  <dcterms:modified xsi:type="dcterms:W3CDTF">2025-07-23T12:09:46Z</dcterms:modified>
</cp:coreProperties>
</file>